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e di Pignone\Documents\MENSA E TRASPORTO\"/>
    </mc:Choice>
  </mc:AlternateContent>
  <xr:revisionPtr revIDLastSave="0" documentId="13_ncr:1_{5F04D7F4-8047-4698-9ED0-6740EA1303E2}" xr6:coauthVersionLast="47" xr6:coauthVersionMax="47" xr10:uidLastSave="{00000000-0000-0000-0000-000000000000}"/>
  <bookViews>
    <workbookView xWindow="-120" yWindow="-120" windowWidth="29040" windowHeight="15840" xr2:uid="{0E01AFEB-1541-4938-B406-86BBCC969EC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  <c r="C11" i="1"/>
  <c r="F11" i="1"/>
  <c r="E11" i="1"/>
  <c r="D11" i="1"/>
  <c r="B11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<sst xmlns="http://schemas.openxmlformats.org/spreadsheetml/2006/main" count="26" uniqueCount="24">
  <si>
    <t>Incassi da erogazione dei servizi</t>
  </si>
  <si>
    <t>Descrizione</t>
  </si>
  <si>
    <t>Incassato risorse 2023</t>
  </si>
  <si>
    <t>Incassato risorse 2022</t>
  </si>
  <si>
    <t>Incassato risorse 2021</t>
  </si>
  <si>
    <t>Incassato risorse 2020</t>
  </si>
  <si>
    <t>Incassato risorse 2019</t>
  </si>
  <si>
    <t>PROVENTI QUOTE REFEZIONE SCOLASTICA</t>
  </si>
  <si>
    <t>CONCORSO FAMIGLIE SPESE TRASPORTO SCOLASTICO</t>
  </si>
  <si>
    <t>Progr.:04.06. Servizi ausiliari all’istruzione</t>
  </si>
  <si>
    <t>Pagamenti per l'erogazione dei servizi</t>
  </si>
  <si>
    <t>Pagato risorse 2023</t>
  </si>
  <si>
    <t>Pagato risorse 2022</t>
  </si>
  <si>
    <t>Pagato risorse 2021</t>
  </si>
  <si>
    <t>Pagato risorse 2020</t>
  </si>
  <si>
    <t>Pagato risorse 2019</t>
  </si>
  <si>
    <t>RETRIBUZIONE AL PERSONALE</t>
  </si>
  <si>
    <t>CONTRIBUTI PREVIDENZIALI ASSISTENZIALI A CARICO COMUNE.</t>
  </si>
  <si>
    <t>I.R.A.P. PERSONALE TRASPORTO E REFEZIONE.</t>
  </si>
  <si>
    <t>SPESE PER LA REFEZIONE</t>
  </si>
  <si>
    <t>SPESE PER IL TRASPORTO SCOLASTICO</t>
  </si>
  <si>
    <t>SPESE PER TRASPORTO SCOLASTICO</t>
  </si>
  <si>
    <t>SPESE PER ESTERNALIZZAZIONE REFEZIONE</t>
  </si>
  <si>
    <t>Costo contabilizzato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</si>
</sst>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05E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0" fontId="3" fillId="4" borderId="0" xfId="0" applyFont="1" applyFill="1"/>
    <xf numFmtId="0" fontId="2" fillId="5" borderId="2" xfId="0" applyFont="1" applyFill="1" applyBorder="1"/>
    <xf numFmtId="0" fontId="2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776D-F71E-4AA4-9D41-54675909858C}">
  <dimension ref="A2:F19"/>
  <sheetViews>
    <sheetView tabSelected="1" workbookViewId="0">
      <selection activeCell="C25" sqref="C25"/>
    </sheetView>
  </sheetViews>
  <sheetFormatPr defaultRowHeight="15" x14ac:dyDescent="0.25"/>
  <cols>
    <col min="1" max="1" width="67.140625" bestFit="1" customWidth="1"/>
    <col min="2" max="6" width="23.85546875" bestFit="1" customWidth="1"/>
  </cols>
  <sheetData>
    <row r="2" spans="1:6" x14ac:dyDescent="0.25">
      <c r="A2" s="4" t="s">
        <v>10</v>
      </c>
    </row>
    <row r="3" spans="1:6" x14ac:dyDescent="0.25">
      <c r="A3" s="1" t="s">
        <v>1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x14ac:dyDescent="0.25">
      <c r="A4" s="2" t="s">
        <v>16</v>
      </c>
      <c r="B4" s="3">
        <v>12391.23</v>
      </c>
      <c r="C4" s="3">
        <v>12006.93</v>
      </c>
      <c r="D4" s="3">
        <v>19335.5</v>
      </c>
      <c r="E4" s="3">
        <v>19147.830000000002</v>
      </c>
      <c r="F4" s="3">
        <v>19210.7</v>
      </c>
    </row>
    <row r="5" spans="1:6" x14ac:dyDescent="0.25">
      <c r="A5" s="2" t="s">
        <v>17</v>
      </c>
      <c r="B5" s="3">
        <v>4475.6899999999996</v>
      </c>
      <c r="C5" s="3">
        <v>3359.24</v>
      </c>
      <c r="D5" s="3">
        <v>5340</v>
      </c>
      <c r="E5" s="3">
        <v>5299.81</v>
      </c>
      <c r="F5" s="3">
        <v>5333.36</v>
      </c>
    </row>
    <row r="6" spans="1:6" x14ac:dyDescent="0.25">
      <c r="A6" s="2" t="s">
        <v>18</v>
      </c>
      <c r="B6" s="3">
        <v>186.91</v>
      </c>
      <c r="C6" s="3">
        <v>71.06</v>
      </c>
      <c r="D6" s="3">
        <v>1800</v>
      </c>
      <c r="E6" s="3">
        <v>1604.53</v>
      </c>
      <c r="F6" s="3">
        <v>1598.39</v>
      </c>
    </row>
    <row r="7" spans="1:6" x14ac:dyDescent="0.25">
      <c r="A7" s="2" t="s">
        <v>19</v>
      </c>
      <c r="B7" s="3">
        <v>8433.56</v>
      </c>
      <c r="C7" s="3">
        <v>10749.06</v>
      </c>
      <c r="D7" s="3">
        <v>1003.37</v>
      </c>
      <c r="E7" s="3">
        <v>2183.77</v>
      </c>
      <c r="F7" s="3">
        <v>8244.5</v>
      </c>
    </row>
    <row r="8" spans="1:6" x14ac:dyDescent="0.25">
      <c r="A8" s="2" t="s">
        <v>20</v>
      </c>
      <c r="B8" s="3">
        <v>0</v>
      </c>
      <c r="C8" s="3">
        <v>0</v>
      </c>
      <c r="D8" s="3">
        <v>992.85</v>
      </c>
      <c r="E8" s="3">
        <v>2597.36</v>
      </c>
      <c r="F8" s="3">
        <v>4312.4399999999996</v>
      </c>
    </row>
    <row r="9" spans="1:6" x14ac:dyDescent="0.25">
      <c r="A9" s="2" t="s">
        <v>21</v>
      </c>
      <c r="B9" s="3">
        <v>5848.96</v>
      </c>
      <c r="C9" s="3">
        <v>18662.5</v>
      </c>
      <c r="D9" s="3">
        <v>16551.79</v>
      </c>
      <c r="E9" s="3">
        <v>11233.75</v>
      </c>
      <c r="F9" s="3">
        <v>5747.5</v>
      </c>
    </row>
    <row r="10" spans="1:6" x14ac:dyDescent="0.25">
      <c r="A10" s="2" t="s">
        <v>22</v>
      </c>
      <c r="B10" s="3">
        <v>3387.23</v>
      </c>
      <c r="C10" s="3">
        <v>1527.1</v>
      </c>
      <c r="D10" s="3">
        <v>0</v>
      </c>
      <c r="E10" s="3">
        <v>0</v>
      </c>
      <c r="F10" s="3">
        <v>0</v>
      </c>
    </row>
    <row r="11" spans="1:6" x14ac:dyDescent="0.25">
      <c r="A11" s="2" t="s">
        <v>9</v>
      </c>
      <c r="B11" s="3">
        <f>SUM(B4:B10)</f>
        <v>34723.58</v>
      </c>
      <c r="C11" s="3">
        <f t="shared" ref="C11:F11" si="0">SUM(C4:C10)</f>
        <v>46375.89</v>
      </c>
      <c r="D11" s="3">
        <f t="shared" si="0"/>
        <v>45023.509999999995</v>
      </c>
      <c r="E11" s="3">
        <f t="shared" si="0"/>
        <v>42067.05</v>
      </c>
      <c r="F11" s="3">
        <f t="shared" si="0"/>
        <v>44446.89</v>
      </c>
    </row>
    <row r="12" spans="1:6" ht="27" customHeight="1" x14ac:dyDescent="0.25"/>
    <row r="13" spans="1:6" x14ac:dyDescent="0.25">
      <c r="A13" s="6" t="s">
        <v>0</v>
      </c>
    </row>
    <row r="14" spans="1:6" x14ac:dyDescent="0.25">
      <c r="A14" s="1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</row>
    <row r="15" spans="1:6" x14ac:dyDescent="0.25">
      <c r="A15" s="2" t="s">
        <v>7</v>
      </c>
      <c r="B15" s="3">
        <v>7815.5</v>
      </c>
      <c r="C15" s="3">
        <v>5273</v>
      </c>
      <c r="D15" s="3">
        <v>7592.14</v>
      </c>
      <c r="E15" s="3">
        <v>4779.17</v>
      </c>
      <c r="F15" s="3">
        <v>11415.95</v>
      </c>
    </row>
    <row r="16" spans="1:6" x14ac:dyDescent="0.25">
      <c r="A16" s="2" t="s">
        <v>8</v>
      </c>
      <c r="B16" s="3">
        <v>660</v>
      </c>
      <c r="C16" s="3">
        <v>505</v>
      </c>
      <c r="D16" s="3">
        <v>0</v>
      </c>
      <c r="E16" s="3">
        <v>0</v>
      </c>
      <c r="F16" s="3">
        <v>0</v>
      </c>
    </row>
    <row r="17" spans="1:6" x14ac:dyDescent="0.25">
      <c r="A17" s="2" t="s">
        <v>9</v>
      </c>
      <c r="B17" s="3">
        <f>SUM(B15:B16)</f>
        <v>8475.5</v>
      </c>
      <c r="C17" s="3">
        <f t="shared" ref="C17:F17" si="1">SUM(C15:C16)</f>
        <v>5778</v>
      </c>
      <c r="D17" s="3">
        <f t="shared" si="1"/>
        <v>7592.14</v>
      </c>
      <c r="E17" s="3">
        <f t="shared" si="1"/>
        <v>4779.17</v>
      </c>
      <c r="F17" s="3">
        <f t="shared" si="1"/>
        <v>11415.95</v>
      </c>
    </row>
    <row r="18" spans="1:6" ht="36" customHeight="1" x14ac:dyDescent="0.25"/>
    <row r="19" spans="1:6" x14ac:dyDescent="0.25">
      <c r="A19" s="5" t="s">
        <v>23</v>
      </c>
      <c r="B19" s="3">
        <f>B11-B17</f>
        <v>26248.080000000002</v>
      </c>
      <c r="C19" s="3">
        <f t="shared" ref="C19:F19" si="2">C11-C17</f>
        <v>40597.89</v>
      </c>
      <c r="D19" s="3">
        <f t="shared" si="2"/>
        <v>37431.369999999995</v>
      </c>
      <c r="E19" s="3">
        <f t="shared" si="2"/>
        <v>37287.880000000005</v>
      </c>
      <c r="F19" s="3">
        <f t="shared" si="2"/>
        <v>33030.94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servizifinanziari@comune.pignone.sp.it</dc:creator>
  <cp:lastModifiedBy>servizifinanziari@comune.pignone.sp.it</cp:lastModifiedBy>
  <dcterms:created xsi:type="dcterms:W3CDTF">2024-05-31T13:50:48Z</dcterms:created>
  <dcterms:modified xsi:type="dcterms:W3CDTF">2024-05-31T13:56:45Z</dcterms:modified>
</cp:coreProperties>
</file>