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e di Pignone\Documents\BILANCIO 23\BOZZA 23\"/>
    </mc:Choice>
  </mc:AlternateContent>
  <xr:revisionPtr revIDLastSave="0" documentId="13_ncr:1_{575313A8-1A33-47B4-8321-C1F0ADC6A6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OVA PREVISIONE DEL PERSONALE" sheetId="2" r:id="rId1"/>
  </sheets>
  <definedNames>
    <definedName name="_xlnm.Print_Area" localSheetId="0">'NUOVA PREVISIONE DEL PERSONALE'!#REF!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J10" i="2"/>
  <c r="J6" i="2"/>
  <c r="J7" i="2"/>
  <c r="J8" i="2"/>
  <c r="J9" i="2"/>
  <c r="J11" i="2"/>
  <c r="J12" i="2"/>
  <c r="J13" i="2"/>
  <c r="J5" i="2"/>
  <c r="F5" i="2"/>
  <c r="F6" i="2"/>
  <c r="F8" i="2"/>
  <c r="F9" i="2"/>
  <c r="F10" i="2"/>
  <c r="F11" i="2"/>
  <c r="F12" i="2"/>
  <c r="F13" i="2"/>
  <c r="F4" i="2"/>
  <c r="N5" i="2" l="1"/>
  <c r="D14" i="2"/>
  <c r="E14" i="2"/>
  <c r="G14" i="2"/>
  <c r="H14" i="2"/>
  <c r="I14" i="2"/>
  <c r="K14" i="2"/>
  <c r="L14" i="2"/>
  <c r="M14" i="2"/>
  <c r="C14" i="2"/>
  <c r="N14" i="2" l="1"/>
  <c r="J14" i="2"/>
  <c r="F14" i="2"/>
</calcChain>
</file>

<file path=xl/sharedStrings.xml><?xml version="1.0" encoding="utf-8"?>
<sst xmlns="http://schemas.openxmlformats.org/spreadsheetml/2006/main" count="34" uniqueCount="26">
  <si>
    <t>Dipendente</t>
  </si>
  <si>
    <t>Primo anno</t>
  </si>
  <si>
    <t>Secondo anno</t>
  </si>
  <si>
    <t>Terzo anno</t>
  </si>
  <si>
    <t>ente</t>
  </si>
  <si>
    <t>comp.fisse</t>
  </si>
  <si>
    <t>comp.access.</t>
  </si>
  <si>
    <t>oneri ente</t>
  </si>
  <si>
    <t>SEGRETARIO COMUNALE</t>
  </si>
  <si>
    <t>TOTALE</t>
  </si>
  <si>
    <t>ADDETO MENSA</t>
  </si>
  <si>
    <t>PROFILI</t>
  </si>
  <si>
    <t>OPERAIO MANUTENTORE</t>
  </si>
  <si>
    <t>ISTRUTTORE AMMINISTRATIVO</t>
  </si>
  <si>
    <t>SPECIALISTA AMMI.TIVO CONTABILE</t>
  </si>
  <si>
    <t xml:space="preserve">Totale Spesa del personale </t>
  </si>
  <si>
    <t>SPECIALISTA TECNICO (1)</t>
  </si>
  <si>
    <t>ISTRUTTORE TECNCIO PT 557 (2)</t>
  </si>
  <si>
    <t>SPECIALISTA TECNICO (3)</t>
  </si>
  <si>
    <t>1 cessazione per limiti d'età</t>
  </si>
  <si>
    <t>2-4 sostituzione cessazione lavoro flessibile</t>
  </si>
  <si>
    <t>ISTRUTTORE AMMINISTRATIVO PT 557(4)</t>
  </si>
  <si>
    <t>SPECIALISTA TECNICO PT (5)</t>
  </si>
  <si>
    <t>5 cessazionie per dimissioni</t>
  </si>
  <si>
    <t>3 nuova assunzione in sostituzione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</si>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</sst>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305E9A"/>
      </bottom>
      <diagonal/>
    </border>
    <border>
      <left/>
      <right style="thin">
        <color rgb="FF305E9A"/>
      </right>
      <top/>
      <bottom style="thin">
        <color rgb="FF305E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05E9A"/>
      </left>
      <right/>
      <top style="thin">
        <color rgb="FF305E9A"/>
      </top>
      <bottom style="thin">
        <color rgb="FF305E9A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/>
    </xf>
    <xf numFmtId="0" fontId="21" fillId="0" borderId="14" xfId="0" applyFont="1" applyBorder="1"/>
    <xf numFmtId="4" fontId="18" fillId="0" borderId="0" xfId="0" applyNumberFormat="1" applyFont="1"/>
    <xf numFmtId="4" fontId="21" fillId="0" borderId="14" xfId="0" applyNumberFormat="1" applyFont="1" applyBorder="1"/>
    <xf numFmtId="0" fontId="20" fillId="33" borderId="11" xfId="0" applyFont="1" applyFill="1" applyBorder="1" applyAlignment="1">
      <alignment horizontal="center"/>
    </xf>
    <xf numFmtId="0" fontId="21" fillId="34" borderId="14" xfId="0" applyFont="1" applyFill="1" applyBorder="1"/>
    <xf numFmtId="4" fontId="22" fillId="0" borderId="17" xfId="0" applyNumberFormat="1" applyFont="1" applyBorder="1"/>
    <xf numFmtId="0" fontId="22" fillId="34" borderId="17" xfId="0" applyFont="1" applyFill="1" applyBorder="1"/>
    <xf numFmtId="0" fontId="21" fillId="0" borderId="19" xfId="0" applyFont="1" applyBorder="1"/>
    <xf numFmtId="4" fontId="21" fillId="0" borderId="20" xfId="0" applyNumberFormat="1" applyFont="1" applyBorder="1"/>
    <xf numFmtId="4" fontId="18" fillId="0" borderId="18" xfId="0" applyNumberFormat="1" applyFont="1" applyBorder="1"/>
    <xf numFmtId="4" fontId="23" fillId="0" borderId="18" xfId="0" applyNumberFormat="1" applyFont="1" applyBorder="1"/>
    <xf numFmtId="0" fontId="21" fillId="0" borderId="0" xfId="0" applyFont="1"/>
    <xf numFmtId="4" fontId="23" fillId="0" borderId="0" xfId="0" applyNumberFormat="1" applyFont="1"/>
    <xf numFmtId="0" fontId="24" fillId="0" borderId="0" xfId="0" applyFont="1"/>
    <xf numFmtId="0" fontId="25" fillId="0" borderId="0" xfId="0" applyFont="1"/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16" xfId="0" applyFont="1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tabSelected="1" topLeftCell="B1" workbookViewId="0">
      <selection activeCell="H30" sqref="H30"/>
    </sheetView>
  </sheetViews>
  <sheetFormatPr defaultRowHeight="11.25" x14ac:dyDescent="0.2"/>
  <cols>
    <col min="1" max="1" width="8.42578125" style="1" bestFit="1" customWidth="1"/>
    <col min="2" max="2" width="44.7109375" style="1" customWidth="1"/>
    <col min="3" max="3" width="11.85546875" style="1" bestFit="1" customWidth="1"/>
    <col min="4" max="4" width="14.7109375" style="1" bestFit="1" customWidth="1"/>
    <col min="5" max="5" width="11.42578125" style="1" bestFit="1" customWidth="1"/>
    <col min="6" max="6" width="14.5703125" style="1" bestFit="1" customWidth="1"/>
    <col min="7" max="7" width="11.85546875" style="1" bestFit="1" customWidth="1"/>
    <col min="8" max="8" width="14.7109375" style="1" bestFit="1" customWidth="1"/>
    <col min="9" max="9" width="11.42578125" style="1" bestFit="1" customWidth="1"/>
    <col min="10" max="10" width="14.5703125" style="1" bestFit="1" customWidth="1"/>
    <col min="11" max="11" width="11.85546875" style="1" bestFit="1" customWidth="1"/>
    <col min="12" max="12" width="14.7109375" style="1" bestFit="1" customWidth="1"/>
    <col min="13" max="13" width="11.42578125" style="1" bestFit="1" customWidth="1"/>
    <col min="14" max="14" width="14.5703125" style="1" bestFit="1" customWidth="1"/>
    <col min="15" max="16384" width="9.140625" style="1"/>
  </cols>
  <sheetData>
    <row r="1" spans="1:14" ht="36.75" customHeight="1" x14ac:dyDescent="0.25">
      <c r="A1" s="2"/>
      <c r="B1" s="18"/>
    </row>
    <row r="2" spans="1:14" ht="15" x14ac:dyDescent="0.25">
      <c r="A2" s="7" t="s">
        <v>0</v>
      </c>
      <c r="B2" s="22" t="s">
        <v>11</v>
      </c>
      <c r="C2" s="19" t="s">
        <v>1</v>
      </c>
      <c r="D2" s="20"/>
      <c r="E2" s="20"/>
      <c r="F2" s="21"/>
      <c r="G2" s="19" t="s">
        <v>2</v>
      </c>
      <c r="H2" s="20"/>
      <c r="I2" s="20"/>
      <c r="J2" s="21"/>
      <c r="K2" s="19" t="s">
        <v>3</v>
      </c>
      <c r="L2" s="20"/>
      <c r="M2" s="20"/>
      <c r="N2" s="21"/>
    </row>
    <row r="3" spans="1:14" ht="19.5" customHeight="1" x14ac:dyDescent="0.25">
      <c r="A3" s="3" t="s">
        <v>4</v>
      </c>
      <c r="B3" s="23"/>
      <c r="C3" s="3" t="s">
        <v>5</v>
      </c>
      <c r="D3" s="3" t="s">
        <v>6</v>
      </c>
      <c r="E3" s="3" t="s">
        <v>7</v>
      </c>
      <c r="F3" s="3" t="s">
        <v>9</v>
      </c>
      <c r="G3" s="3" t="s">
        <v>5</v>
      </c>
      <c r="H3" s="3" t="s">
        <v>6</v>
      </c>
      <c r="I3" s="3" t="s">
        <v>7</v>
      </c>
      <c r="J3" s="3" t="s">
        <v>9</v>
      </c>
      <c r="K3" s="3" t="s">
        <v>5</v>
      </c>
      <c r="L3" s="3" t="s">
        <v>6</v>
      </c>
      <c r="M3" s="3" t="s">
        <v>7</v>
      </c>
      <c r="N3" s="3" t="s">
        <v>9</v>
      </c>
    </row>
    <row r="4" spans="1:14" ht="14.25" x14ac:dyDescent="0.2">
      <c r="A4" s="4">
        <v>1</v>
      </c>
      <c r="B4" s="4" t="s">
        <v>16</v>
      </c>
      <c r="C4" s="6">
        <v>30553.9</v>
      </c>
      <c r="D4" s="6">
        <v>10999.95</v>
      </c>
      <c r="E4" s="6">
        <v>14983.9</v>
      </c>
      <c r="F4" s="6">
        <f>SUM(C4:E4)</f>
        <v>56537.750000000007</v>
      </c>
      <c r="G4" s="8"/>
      <c r="H4" s="8"/>
      <c r="I4" s="8"/>
      <c r="J4" s="8"/>
      <c r="K4" s="8"/>
      <c r="L4" s="8"/>
      <c r="M4" s="8"/>
      <c r="N4" s="8"/>
    </row>
    <row r="5" spans="1:14" ht="14.25" x14ac:dyDescent="0.2">
      <c r="A5" s="4">
        <v>1</v>
      </c>
      <c r="B5" s="4" t="s">
        <v>12</v>
      </c>
      <c r="C5" s="6">
        <v>22502.87</v>
      </c>
      <c r="D5" s="4">
        <v>624</v>
      </c>
      <c r="E5" s="6">
        <v>8489.7199999999993</v>
      </c>
      <c r="F5" s="6">
        <f t="shared" ref="F5:F13" si="0">SUM(C5:E5)</f>
        <v>31616.589999999997</v>
      </c>
      <c r="G5" s="6">
        <v>22171.89</v>
      </c>
      <c r="H5" s="4">
        <v>624</v>
      </c>
      <c r="I5" s="6">
        <v>8377.35</v>
      </c>
      <c r="J5" s="6">
        <f>SUM(G5:I5)</f>
        <v>31173.239999999998</v>
      </c>
      <c r="K5" s="6">
        <v>22171.89</v>
      </c>
      <c r="L5" s="4">
        <v>624</v>
      </c>
      <c r="M5" s="6">
        <v>8377.35</v>
      </c>
      <c r="N5" s="6">
        <f>SUM(K5:M5)</f>
        <v>31173.239999999998</v>
      </c>
    </row>
    <row r="6" spans="1:14" ht="14.25" x14ac:dyDescent="0.2">
      <c r="A6" s="4">
        <v>1</v>
      </c>
      <c r="B6" s="4" t="s">
        <v>17</v>
      </c>
      <c r="C6" s="6">
        <v>4597.82</v>
      </c>
      <c r="D6" s="4"/>
      <c r="E6" s="6">
        <v>1657.45</v>
      </c>
      <c r="F6" s="6">
        <f t="shared" si="0"/>
        <v>6255.2699999999995</v>
      </c>
      <c r="G6" s="6">
        <v>7763.05</v>
      </c>
      <c r="H6" s="4"/>
      <c r="I6" s="6">
        <v>2801.65</v>
      </c>
      <c r="J6" s="6">
        <f t="shared" ref="J6:J13" si="1">SUM(G6:I6)</f>
        <v>10564.7</v>
      </c>
      <c r="K6" s="6">
        <v>7763.05</v>
      </c>
      <c r="L6" s="4"/>
      <c r="M6" s="6">
        <v>2801.65</v>
      </c>
      <c r="N6" s="6">
        <f t="shared" ref="N6:N13" si="2">SUM(K6:M6)</f>
        <v>10564.7</v>
      </c>
    </row>
    <row r="7" spans="1:14" ht="14.25" x14ac:dyDescent="0.2">
      <c r="A7" s="4">
        <v>1</v>
      </c>
      <c r="B7" s="4" t="s">
        <v>18</v>
      </c>
      <c r="C7" s="10"/>
      <c r="D7" s="10"/>
      <c r="E7" s="10"/>
      <c r="F7" s="6"/>
      <c r="G7" s="9">
        <v>25272.39</v>
      </c>
      <c r="H7" s="9">
        <v>10999.95</v>
      </c>
      <c r="I7" s="9">
        <v>12934.25</v>
      </c>
      <c r="J7" s="6">
        <f t="shared" si="1"/>
        <v>49206.59</v>
      </c>
      <c r="K7" s="9">
        <v>25272.39</v>
      </c>
      <c r="L7" s="9">
        <v>10999.95</v>
      </c>
      <c r="M7" s="9">
        <v>12934.25</v>
      </c>
      <c r="N7" s="6">
        <f t="shared" si="2"/>
        <v>49206.59</v>
      </c>
    </row>
    <row r="8" spans="1:14" ht="14.25" x14ac:dyDescent="0.2">
      <c r="A8" s="4">
        <v>1</v>
      </c>
      <c r="B8" s="4" t="s">
        <v>21</v>
      </c>
      <c r="C8" s="6">
        <v>1910.98</v>
      </c>
      <c r="D8" s="4"/>
      <c r="E8" s="4">
        <v>680.48</v>
      </c>
      <c r="F8" s="6">
        <f t="shared" si="0"/>
        <v>2591.46</v>
      </c>
      <c r="G8" s="6">
        <v>3274.72</v>
      </c>
      <c r="H8" s="4"/>
      <c r="I8" s="6">
        <v>1166.1500000000001</v>
      </c>
      <c r="J8" s="6">
        <f t="shared" si="1"/>
        <v>4440.87</v>
      </c>
      <c r="K8" s="6">
        <v>3274.72</v>
      </c>
      <c r="L8" s="4"/>
      <c r="M8" s="6">
        <v>1166.1500000000001</v>
      </c>
      <c r="N8" s="6">
        <f t="shared" si="2"/>
        <v>4440.87</v>
      </c>
    </row>
    <row r="9" spans="1:14" ht="14.25" x14ac:dyDescent="0.2">
      <c r="A9" s="4">
        <v>1</v>
      </c>
      <c r="B9" s="4" t="s">
        <v>10</v>
      </c>
      <c r="C9" s="6">
        <v>20960.29</v>
      </c>
      <c r="D9" s="4">
        <v>312</v>
      </c>
      <c r="E9" s="6">
        <v>7816.21</v>
      </c>
      <c r="F9" s="6">
        <f t="shared" si="0"/>
        <v>29088.5</v>
      </c>
      <c r="G9" s="6">
        <v>20652.060000000001</v>
      </c>
      <c r="H9" s="4">
        <v>312</v>
      </c>
      <c r="I9" s="6">
        <v>7711.65</v>
      </c>
      <c r="J9" s="6">
        <f t="shared" si="1"/>
        <v>28675.71</v>
      </c>
      <c r="K9" s="6">
        <v>20652.060000000001</v>
      </c>
      <c r="L9" s="4">
        <v>312</v>
      </c>
      <c r="M9" s="6">
        <v>7711.65</v>
      </c>
      <c r="N9" s="6">
        <f t="shared" si="2"/>
        <v>28675.71</v>
      </c>
    </row>
    <row r="10" spans="1:14" ht="14.25" x14ac:dyDescent="0.2">
      <c r="A10" s="4">
        <v>1</v>
      </c>
      <c r="B10" s="4" t="s">
        <v>8</v>
      </c>
      <c r="C10" s="6"/>
      <c r="D10" s="6">
        <v>16355.52</v>
      </c>
      <c r="E10" s="6">
        <v>5754.01</v>
      </c>
      <c r="F10" s="6">
        <f t="shared" si="0"/>
        <v>22109.53</v>
      </c>
      <c r="G10" s="6"/>
      <c r="H10" s="6">
        <v>16355.52</v>
      </c>
      <c r="I10" s="6">
        <v>5754.01</v>
      </c>
      <c r="J10" s="6">
        <f t="shared" si="1"/>
        <v>22109.53</v>
      </c>
      <c r="K10" s="6"/>
      <c r="L10" s="6">
        <v>16355.52</v>
      </c>
      <c r="M10" s="6">
        <v>5754.01</v>
      </c>
      <c r="N10" s="6">
        <f t="shared" si="2"/>
        <v>22109.53</v>
      </c>
    </row>
    <row r="11" spans="1:14" ht="14.25" x14ac:dyDescent="0.2">
      <c r="A11" s="4">
        <v>1</v>
      </c>
      <c r="B11" s="4" t="s">
        <v>22</v>
      </c>
      <c r="C11" s="6">
        <v>5340.76</v>
      </c>
      <c r="D11" s="4"/>
      <c r="E11" s="6">
        <v>2116.5500000000002</v>
      </c>
      <c r="F11" s="6">
        <f t="shared" si="0"/>
        <v>7457.31</v>
      </c>
      <c r="G11" s="4"/>
      <c r="H11" s="8"/>
      <c r="I11" s="8"/>
      <c r="J11" s="6">
        <f t="shared" si="1"/>
        <v>0</v>
      </c>
      <c r="K11" s="8"/>
      <c r="L11" s="8"/>
      <c r="M11" s="8"/>
      <c r="N11" s="6">
        <f t="shared" si="2"/>
        <v>0</v>
      </c>
    </row>
    <row r="12" spans="1:14" ht="14.25" x14ac:dyDescent="0.2">
      <c r="A12" s="4">
        <v>1</v>
      </c>
      <c r="B12" s="4" t="s">
        <v>13</v>
      </c>
      <c r="C12" s="6">
        <v>23639.07</v>
      </c>
      <c r="D12" s="4">
        <v>350</v>
      </c>
      <c r="E12" s="6">
        <v>8999.9699999999993</v>
      </c>
      <c r="F12" s="6">
        <f t="shared" si="0"/>
        <v>32989.040000000001</v>
      </c>
      <c r="G12" s="6">
        <v>23291.45</v>
      </c>
      <c r="H12" s="4"/>
      <c r="I12" s="6">
        <v>8771.17</v>
      </c>
      <c r="J12" s="6">
        <f t="shared" si="1"/>
        <v>32062.620000000003</v>
      </c>
      <c r="K12" s="6">
        <v>23291.45</v>
      </c>
      <c r="L12" s="4"/>
      <c r="M12" s="6">
        <v>8771.17</v>
      </c>
      <c r="N12" s="6">
        <f t="shared" si="2"/>
        <v>32062.620000000003</v>
      </c>
    </row>
    <row r="13" spans="1:14" ht="14.25" x14ac:dyDescent="0.2">
      <c r="A13" s="4">
        <v>1</v>
      </c>
      <c r="B13" s="4" t="s">
        <v>14</v>
      </c>
      <c r="C13" s="12">
        <v>34067.410000000003</v>
      </c>
      <c r="D13" s="12">
        <v>14000.09</v>
      </c>
      <c r="E13" s="12">
        <v>18600.669999999998</v>
      </c>
      <c r="F13" s="6">
        <f t="shared" si="0"/>
        <v>66668.17</v>
      </c>
      <c r="G13" s="12">
        <v>33566.39</v>
      </c>
      <c r="H13" s="12">
        <v>14000.09</v>
      </c>
      <c r="I13" s="12">
        <v>18436.12</v>
      </c>
      <c r="J13" s="6">
        <f t="shared" si="1"/>
        <v>66002.599999999991</v>
      </c>
      <c r="K13" s="12">
        <v>33566.39</v>
      </c>
      <c r="L13" s="12">
        <v>14000.09</v>
      </c>
      <c r="M13" s="12">
        <v>18436.12</v>
      </c>
      <c r="N13" s="6">
        <f t="shared" si="2"/>
        <v>66002.599999999991</v>
      </c>
    </row>
    <row r="14" spans="1:14" ht="18" customHeight="1" x14ac:dyDescent="0.2">
      <c r="B14" s="11" t="s">
        <v>15</v>
      </c>
      <c r="C14" s="13">
        <f>SUM(C4:C13)</f>
        <v>143573.1</v>
      </c>
      <c r="D14" s="13">
        <f t="shared" ref="D14:N14" si="3">SUM(D4:D13)</f>
        <v>42641.56</v>
      </c>
      <c r="E14" s="13">
        <f t="shared" si="3"/>
        <v>69098.960000000006</v>
      </c>
      <c r="F14" s="14">
        <f t="shared" si="3"/>
        <v>255313.62</v>
      </c>
      <c r="G14" s="13">
        <f t="shared" si="3"/>
        <v>135991.95000000001</v>
      </c>
      <c r="H14" s="13">
        <f t="shared" si="3"/>
        <v>42291.56</v>
      </c>
      <c r="I14" s="13">
        <f t="shared" si="3"/>
        <v>65952.350000000006</v>
      </c>
      <c r="J14" s="14">
        <f t="shared" si="3"/>
        <v>244235.86</v>
      </c>
      <c r="K14" s="13">
        <f t="shared" si="3"/>
        <v>135991.95000000001</v>
      </c>
      <c r="L14" s="13">
        <f t="shared" si="3"/>
        <v>42291.56</v>
      </c>
      <c r="M14" s="13">
        <f t="shared" si="3"/>
        <v>65952.350000000006</v>
      </c>
      <c r="N14" s="14">
        <f t="shared" si="3"/>
        <v>244235.86</v>
      </c>
    </row>
    <row r="15" spans="1:14" ht="18" customHeight="1" x14ac:dyDescent="0.2">
      <c r="B15" s="15"/>
      <c r="C15" s="5"/>
      <c r="D15" s="5"/>
      <c r="E15" s="5"/>
      <c r="F15" s="16"/>
      <c r="G15" s="5"/>
      <c r="H15" s="5"/>
      <c r="I15" s="5"/>
      <c r="J15" s="16"/>
      <c r="K15" s="5"/>
      <c r="L15" s="5"/>
      <c r="M15" s="5"/>
      <c r="N15" s="16"/>
    </row>
    <row r="16" spans="1:14" x14ac:dyDescent="0.2">
      <c r="B16" s="17" t="s">
        <v>25</v>
      </c>
      <c r="F16" s="5"/>
    </row>
    <row r="17" spans="2:6" x14ac:dyDescent="0.2">
      <c r="B17" s="1" t="s">
        <v>19</v>
      </c>
      <c r="F17" s="5"/>
    </row>
    <row r="18" spans="2:6" x14ac:dyDescent="0.2">
      <c r="B18" s="1" t="s">
        <v>24</v>
      </c>
    </row>
    <row r="19" spans="2:6" x14ac:dyDescent="0.2">
      <c r="B19" s="1" t="s">
        <v>23</v>
      </c>
      <c r="F19" s="5"/>
    </row>
    <row r="20" spans="2:6" x14ac:dyDescent="0.2">
      <c r="B20" s="1" t="s">
        <v>20</v>
      </c>
      <c r="F20" s="5"/>
    </row>
  </sheetData>
  <mergeCells count="4">
    <mergeCell ref="C2:F2"/>
    <mergeCell ref="G2:J2"/>
    <mergeCell ref="K2:N2"/>
    <mergeCell ref="B2:B3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NUOVA PREVISIONE DEL PERSONALE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Bertolotto</dc:creator>
  <cp:lastModifiedBy>Comune di Pignone</cp:lastModifiedBy>
  <cp:lastPrinted>2023-05-31T07:26:33Z</cp:lastPrinted>
  <dcterms:created xsi:type="dcterms:W3CDTF">2023-05-27T08:31:33Z</dcterms:created>
  <dcterms:modified xsi:type="dcterms:W3CDTF">2023-06-10T08:49:41Z</dcterms:modified>
</cp:coreProperties>
</file>