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8_{EC0DA0CA-38E6-41E8-8A87-F73E6F08F698}" xr6:coauthVersionLast="47" xr6:coauthVersionMax="47" xr10:uidLastSave="{00000000-0000-0000-0000-000000000000}"/>
  <bookViews>
    <workbookView xWindow="-110" yWindow="-110" windowWidth="19420" windowHeight="10300" activeTab="1" xr2:uid="{00000000-000D-0000-FFFF-FFFF00000000}"/>
  </bookViews>
  <sheets>
    <sheet name="2017" sheetId="5" r:id="rId1"/>
    <sheet name="Foglio1" sheetId="6" r:id="rId2"/>
    <sheet name="Foglio2"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6" l="1"/>
  <c r="Q5" i="6"/>
  <c r="Q6" i="6"/>
  <c r="Q7" i="6"/>
  <c r="Q8" i="6"/>
  <c r="Q9" i="6"/>
  <c r="Q10" i="6"/>
  <c r="Q11" i="6"/>
  <c r="Q12" i="6"/>
  <c r="Q3" i="6"/>
  <c r="K76" i="7"/>
  <c r="K71" i="7"/>
  <c r="K58" i="7"/>
  <c r="K47" i="7"/>
  <c r="Q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1" authorId="0" shapeId="0" xr:uid="{00000000-0006-0000-00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shapeId="0" xr:uid="{00000000-0006-0000-0000-000002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xr:uid="{00000000-0006-0000-0000-000003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xr:uid="{00000000-0006-0000-0000-00000400000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xr:uid="{00000000-0006-0000-0000-000005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xr:uid="{00000000-0006-0000-0000-000006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2" authorId="0" shapeId="0" xr:uid="{00000000-0006-0000-01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2" authorId="0" shapeId="0" xr:uid="{00000000-0006-0000-0100-000002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2" authorId="0" shapeId="0" xr:uid="{00000000-0006-0000-0100-000003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2" authorId="0" shapeId="0" xr:uid="{00000000-0006-0000-0100-000004000000}">
      <text>
        <r>
          <rPr>
            <sz val="9"/>
            <color indexed="81"/>
            <rFont val="Tahoma"/>
            <family val="2"/>
          </rPr>
          <t xml:space="preserve">Valorizzare solo in caso di raggruppamento e riportare il medesimo valore in ogni riga relativo ad un impresa appartenente allo stesso raggruppamento
</t>
        </r>
      </text>
    </comment>
    <comment ref="K2" authorId="0" shapeId="0" xr:uid="{00000000-0006-0000-0100-000005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2" authorId="0" shapeId="0" xr:uid="{00000000-0006-0000-0100-000006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sharedStrings.xml><?xml version="1.0" encoding="utf-8"?>
<sst xmlns="http://schemas.openxmlformats.org/spreadsheetml/2006/main" count="6047" uniqueCount="1722">
  <si>
    <t>10/01/17</t>
  </si>
  <si>
    <t>02/01/17</t>
  </si>
  <si>
    <t>GLI ELETTRICI</t>
  </si>
  <si>
    <t>Organizz. Eventi Comune</t>
  </si>
  <si>
    <t>Fornitori</t>
  </si>
  <si>
    <t>LO STANZONE DELLE APPARIZIONI</t>
  </si>
  <si>
    <t>Fornitori fatture da ricevere</t>
  </si>
  <si>
    <t>OFFICINE DELLA CULTURA SOC. COOP</t>
  </si>
  <si>
    <t>VALDELSA STUDIO SERVICE SNC</t>
  </si>
  <si>
    <t>ALICA SERVICE SRL</t>
  </si>
  <si>
    <t>Manut/cons.Parcheggi beni Terz</t>
  </si>
  <si>
    <t>03/01/17</t>
  </si>
  <si>
    <t>BETTI SRL</t>
  </si>
  <si>
    <t>ACQUISTI LIBRI E GUIDE</t>
  </si>
  <si>
    <t>SOUVARTS DI BOSCHINI GRAZIANO &amp; C. SNC</t>
  </si>
  <si>
    <t>Acquisti merci</t>
  </si>
  <si>
    <t>MULTISERVICE PISTOIA</t>
  </si>
  <si>
    <t>ENEL SERVIZIO ELETTRICO SPA</t>
  </si>
  <si>
    <t>Utenze energie</t>
  </si>
  <si>
    <t>Promozione-Rappres.Istituz.</t>
  </si>
  <si>
    <t>09/01/17</t>
  </si>
  <si>
    <t>ACACIA GIUSEPPE SRL</t>
  </si>
  <si>
    <t>Trasporti su acquisti</t>
  </si>
  <si>
    <t>ASCOM SERVIZI SRL</t>
  </si>
  <si>
    <t>servizio elaborazione dati</t>
  </si>
  <si>
    <t>UNICOOP FIRENZE SOC. COOP</t>
  </si>
  <si>
    <t>20/01/17</t>
  </si>
  <si>
    <t>B&amp;B IN PIAZZA</t>
  </si>
  <si>
    <t>Spese alberghi e ristoranti</t>
  </si>
  <si>
    <t>17/01/17</t>
  </si>
  <si>
    <t>LASAIDEA SPA</t>
  </si>
  <si>
    <t>Arredamento eventi-feste ecc</t>
  </si>
  <si>
    <t>EDILBAZAR SRL</t>
  </si>
  <si>
    <t>Spese man. Abbadia Isola</t>
  </si>
  <si>
    <t>FLYERALARM SRL</t>
  </si>
  <si>
    <t>MARFIO SRL</t>
  </si>
  <si>
    <t>Cancelleria</t>
  </si>
  <si>
    <t>SKYFER SRL</t>
  </si>
  <si>
    <t>RIP.E MANUTENZIONI</t>
  </si>
  <si>
    <t>31/01/17</t>
  </si>
  <si>
    <t>EFFEBI SPORT SNC</t>
  </si>
  <si>
    <t>Rip. Manut. Museo b.Terzi</t>
  </si>
  <si>
    <t>PICCOLO CASTELLO SRL  ( GROUP IN GEST )</t>
  </si>
  <si>
    <t>Sp.alberghi/rist.-rappresent.</t>
  </si>
  <si>
    <t>SEMI DI CUCINA SRL BIOVITA</t>
  </si>
  <si>
    <t>POLITI DANIELE</t>
  </si>
  <si>
    <t>Piccole spese di gestione</t>
  </si>
  <si>
    <t>TUTTO ROSSO SRL</t>
  </si>
  <si>
    <t>GE.AL SPA BORGO SAN LUIGI</t>
  </si>
  <si>
    <t>TEUTEN JANET ANITA VEIT</t>
  </si>
  <si>
    <t>Prestazioni lavoro occasionale</t>
  </si>
  <si>
    <t>BORGOGNI DI BORGOGNI ROBERTO &amp; C</t>
  </si>
  <si>
    <t>Pubblicita' e promozioni</t>
  </si>
  <si>
    <t>01/02/17</t>
  </si>
  <si>
    <t>ACQUEDOTTO DEL FIORA SPA</t>
  </si>
  <si>
    <t>Utenze acqua</t>
  </si>
  <si>
    <t>EMPORIO MUSICALE SENESE SRL</t>
  </si>
  <si>
    <t>Acquisti attrezzatura minuta</t>
  </si>
  <si>
    <t>CENTRIA SRL DIVISIONE GPL</t>
  </si>
  <si>
    <t>Spese riscaldamento</t>
  </si>
  <si>
    <t>ELNET DI CANOCCHI MARCO</t>
  </si>
  <si>
    <t>Manutenzioni Software</t>
  </si>
  <si>
    <t>SIRECI PIETRO</t>
  </si>
  <si>
    <t>ELECTRA COMMERCIALE SPA</t>
  </si>
  <si>
    <t>IL TRIANGOLO SNC</t>
  </si>
  <si>
    <t>SEARLE VILLARROEL ANDREA CECILIA</t>
  </si>
  <si>
    <t>ALTRIDIOMI SAS</t>
  </si>
  <si>
    <t>Traduzioni</t>
  </si>
  <si>
    <t>10/02/17</t>
  </si>
  <si>
    <t>ISABELLA LUCA</t>
  </si>
  <si>
    <t>TELECOM ITALIA SPA</t>
  </si>
  <si>
    <t>Spese telefoniche</t>
  </si>
  <si>
    <t>TOGNIELLI RINALDO</t>
  </si>
  <si>
    <t>09/02/17</t>
  </si>
  <si>
    <t>JOLLY ESTINTORI SNC</t>
  </si>
  <si>
    <t>CD. POGGIBONSI SAS</t>
  </si>
  <si>
    <t>Hardware e macchine ufficio</t>
  </si>
  <si>
    <t>GUGLIOTTA ALESSIO</t>
  </si>
  <si>
    <t>20/02/17</t>
  </si>
  <si>
    <t>SPACE</t>
  </si>
  <si>
    <t>Sito internet - pec</t>
  </si>
  <si>
    <t>Spese trasporto/Facchinaggio</t>
  </si>
  <si>
    <t>28/02/17</t>
  </si>
  <si>
    <t>TERMOIDRAULICA NENCINI &amp; BROGI SNC</t>
  </si>
  <si>
    <t>CARTOTECNICA VALDELSANA</t>
  </si>
  <si>
    <t>Acquisti materiale di consumo</t>
  </si>
  <si>
    <t>IMMAGINE STUDIO SNC</t>
  </si>
  <si>
    <t>MAGGIOLI SPA</t>
  </si>
  <si>
    <t>FERRARI FABRIZIO</t>
  </si>
  <si>
    <t>18/10/16</t>
  </si>
  <si>
    <t>ASS. EUROPEA DELLE VIE FRANCIGENE</t>
  </si>
  <si>
    <t>30/11/16</t>
  </si>
  <si>
    <t>SERVIZIO E TERRITORIO SOC. COOP</t>
  </si>
  <si>
    <t>Servizi  Camminamenti</t>
  </si>
  <si>
    <t>ENEL ENERGIA SPA</t>
  </si>
  <si>
    <t>01/03/17</t>
  </si>
  <si>
    <t>PANGEA SRL</t>
  </si>
  <si>
    <t>PLEIADES SOC. COOP SOC. ONLUS</t>
  </si>
  <si>
    <t>RELAIS CASTELBIGOZZI SNC</t>
  </si>
  <si>
    <t>KASANOVA SPA</t>
  </si>
  <si>
    <t>CENTRO PULIZIE VALDELSA SAS</t>
  </si>
  <si>
    <t>Spese pulizie</t>
  </si>
  <si>
    <t>EDI SAS DI MARIOTTI FABRIZIO &amp;C.</t>
  </si>
  <si>
    <t>PUCKTOR SRL</t>
  </si>
  <si>
    <t>CORSI RENATO</t>
  </si>
  <si>
    <t>20/03/17</t>
  </si>
  <si>
    <t>11319850159</t>
  </si>
  <si>
    <t>CART'A MATA EDIZIONI SRL</t>
  </si>
  <si>
    <t>31/03/17</t>
  </si>
  <si>
    <t>MADA IN FLORECE SRLS</t>
  </si>
  <si>
    <t>BAR ANTICO TRAVAGLIO</t>
  </si>
  <si>
    <t>MA.GI DI FRANCHI M . &amp;. C. SNC</t>
  </si>
  <si>
    <t>FEDERIGHI EDITORI DI PAM GLORIA</t>
  </si>
  <si>
    <t>TERRECOTTE TESI SNC</t>
  </si>
  <si>
    <t>FRILLI GIOVANNI</t>
  </si>
  <si>
    <t>KMZERO SRL</t>
  </si>
  <si>
    <t>01/04/17</t>
  </si>
  <si>
    <t>MANDARINI ALFREDO</t>
  </si>
  <si>
    <t>Compensi a terzi</t>
  </si>
  <si>
    <t>DE CAO MILLENNIUM FABRI  GIANFRANCO</t>
  </si>
  <si>
    <t>CALOR SYSTEM SRL</t>
  </si>
  <si>
    <t>Altri costi per servizi</t>
  </si>
  <si>
    <t>FABIO TURBANTI SNC</t>
  </si>
  <si>
    <t>AN.SE SRL</t>
  </si>
  <si>
    <t>FLORENTIA MINOR SNC</t>
  </si>
  <si>
    <t>10/04/17</t>
  </si>
  <si>
    <t>TUTTOCARTA DI FARISE SILVANO &amp; C. SNC</t>
  </si>
  <si>
    <t>Materiale di pulizia</t>
  </si>
  <si>
    <t>SODINI MANUELA</t>
  </si>
  <si>
    <t>PRO.MA SAS</t>
  </si>
  <si>
    <t>20/04/17</t>
  </si>
  <si>
    <t>RIGHINI MASSIMILIANO</t>
  </si>
  <si>
    <t>TONELLI ALESSANDRO</t>
  </si>
  <si>
    <t>VALDELSA GIARDINI SNC</t>
  </si>
  <si>
    <t>Manut. Aree Verdi b.Terzi</t>
  </si>
  <si>
    <t>24/04/17</t>
  </si>
  <si>
    <t>26/04/17</t>
  </si>
  <si>
    <t>FRANCIONI MANUELA</t>
  </si>
  <si>
    <t>30/04/17</t>
  </si>
  <si>
    <t>OFFERTECARTUCCE.COM SRL</t>
  </si>
  <si>
    <t>COW BOY SAS</t>
  </si>
  <si>
    <t>J&amp;J SRL</t>
  </si>
  <si>
    <t>01/05/17</t>
  </si>
  <si>
    <t>MA. MAR SRL</t>
  </si>
  <si>
    <t>L'AGRESTO ASS. CULT.</t>
  </si>
  <si>
    <t>10/05/17</t>
  </si>
  <si>
    <t>VALENTI MARCO</t>
  </si>
  <si>
    <t>Servizi vari Festa Medioevale</t>
  </si>
  <si>
    <t>CEPPATELLI DARIO</t>
  </si>
  <si>
    <t>12/05/17</t>
  </si>
  <si>
    <t>TABACCHERIA LA COLONNA DI DEI D.</t>
  </si>
  <si>
    <t>16/05/17</t>
  </si>
  <si>
    <t>MERCATONE UNO SRL</t>
  </si>
  <si>
    <t>20/05/17</t>
  </si>
  <si>
    <t>RISTORANTE GROTTA GUELFA SRL</t>
  </si>
  <si>
    <t>19/05/17</t>
  </si>
  <si>
    <t>ASS. CULT. COUP DE THEATRE</t>
  </si>
  <si>
    <t>23/05/17</t>
  </si>
  <si>
    <t>BORSELLI IRENE</t>
  </si>
  <si>
    <t>TERRENI GIOVANNI</t>
  </si>
  <si>
    <t>31/05/17</t>
  </si>
  <si>
    <t>RAUCH ANDREA</t>
  </si>
  <si>
    <t>MARONI UMBERTO</t>
  </si>
  <si>
    <t>Spese manutenzione beni propri</t>
  </si>
  <si>
    <t>SENA FLORA SNC</t>
  </si>
  <si>
    <t>10437341000</t>
  </si>
  <si>
    <t>LA TUSCANIA GEST SRL</t>
  </si>
  <si>
    <t>29/05/17</t>
  </si>
  <si>
    <t>LA MAISON DELLA TENDA</t>
  </si>
  <si>
    <t>Manifestazioni, matrimoni ecc.</t>
  </si>
  <si>
    <t>TAURISANO TOMMASO</t>
  </si>
  <si>
    <t>GIORDANO SHOP SRL</t>
  </si>
  <si>
    <t>COLORAMA SNC</t>
  </si>
  <si>
    <t>01/06/17</t>
  </si>
  <si>
    <t>O.B. STOCK SAS</t>
  </si>
  <si>
    <t>ECO SPURGO DI CASPRINI E. &amp;. C.</t>
  </si>
  <si>
    <t>PROIETTA  THE PROJECTIONS FACTORY</t>
  </si>
  <si>
    <t>SPESE GENERALI</t>
  </si>
  <si>
    <t>FERRAMENTA DEI SRL</t>
  </si>
  <si>
    <t>ARUBA SPA</t>
  </si>
  <si>
    <t>02/06/17</t>
  </si>
  <si>
    <t>M&amp;D FORMAZIONE DI BARLOCCO GUIDO</t>
  </si>
  <si>
    <t>EDILCOMIT</t>
  </si>
  <si>
    <t>FUSI &amp; FUSI SNC</t>
  </si>
  <si>
    <t>10/06/17</t>
  </si>
  <si>
    <t>TABBI CLAUDIA</t>
  </si>
  <si>
    <t>Servizi/spese  varie Disfida</t>
  </si>
  <si>
    <t>ALBERI ASCENSORI SRL</t>
  </si>
  <si>
    <t>09/06/17</t>
  </si>
  <si>
    <t>MANGANELLI MASSIMILIANO</t>
  </si>
  <si>
    <t>Consulenza su eventi</t>
  </si>
  <si>
    <t>PAGNI CINZIA</t>
  </si>
  <si>
    <t>EXTEMPORA SRL</t>
  </si>
  <si>
    <t>GARDEN MALQUORI SNC</t>
  </si>
  <si>
    <t>17/06/17</t>
  </si>
  <si>
    <t>L'EMPORIO - CARTOLERIA, EDICOLA, LIBRERI</t>
  </si>
  <si>
    <t>20/07/17</t>
  </si>
  <si>
    <t>20/06/17</t>
  </si>
  <si>
    <t>12/06/17</t>
  </si>
  <si>
    <t>M.E.M.O SRL</t>
  </si>
  <si>
    <t>PRASSI SRL</t>
  </si>
  <si>
    <t>IDROCOM SRL</t>
  </si>
  <si>
    <t>TRONY BIANCHI ELETRONICA SPA</t>
  </si>
  <si>
    <t>NUOVA CONFEDERAZIONE PASTICCERI ITALIANI</t>
  </si>
  <si>
    <t>MESCHINI CLAUDIA</t>
  </si>
  <si>
    <t>PIROTECNICA SOLDI SRL</t>
  </si>
  <si>
    <t>PORRI ALBERTO</t>
  </si>
  <si>
    <t>PULITINI FULVIO</t>
  </si>
  <si>
    <t>ASS. MUSICALE MONET</t>
  </si>
  <si>
    <t>ELLE. EMME SNC</t>
  </si>
  <si>
    <t>NUOVA CERERIA SNC</t>
  </si>
  <si>
    <t>23/06/17</t>
  </si>
  <si>
    <t>COOP SOC. RIUSCITA SOCIALE S.C.R.L.</t>
  </si>
  <si>
    <t>25/06/17</t>
  </si>
  <si>
    <t>93043070668</t>
  </si>
  <si>
    <t>ASS. CULT. COMPAGNIA ROSSO D'AQUILA</t>
  </si>
  <si>
    <t>ASD ANTICA SCHERMA</t>
  </si>
  <si>
    <t>ASS. CULT.  LEGIONES IN AGRO BOIORUM</t>
  </si>
  <si>
    <t>94243890483</t>
  </si>
  <si>
    <t>MASNADA BUONDELMONTI</t>
  </si>
  <si>
    <t>92030420464</t>
  </si>
  <si>
    <t>GRUPPO STORICO GHIVIZZANO CASTELLO</t>
  </si>
  <si>
    <t>90031560494</t>
  </si>
  <si>
    <t>CAVALIERI DI ILDEBRANDINO</t>
  </si>
  <si>
    <t>91026390285</t>
  </si>
  <si>
    <t>BELLATORES FEDERICIANI</t>
  </si>
  <si>
    <t>93086180507</t>
  </si>
  <si>
    <t>ASS. LIBERA COMP. D'ARME DELLE TRE FIERE</t>
  </si>
  <si>
    <t>80006340469</t>
  </si>
  <si>
    <t>COMPAGNIA BALESTRIERI LUCCA</t>
  </si>
  <si>
    <t>BILLA A.G. PENNY MARKET</t>
  </si>
  <si>
    <t>26/06/17</t>
  </si>
  <si>
    <t>27/06/17</t>
  </si>
  <si>
    <t>30/06/17</t>
  </si>
  <si>
    <t>TARTAGLIONE LUCA</t>
  </si>
  <si>
    <t>BONELLI GIORDANO &amp; FIGLIO SNC</t>
  </si>
  <si>
    <t>VODAFONE ITALIA SPA</t>
  </si>
  <si>
    <t>ASS. SPORT. DILETT. DANZA NEL MONDO</t>
  </si>
  <si>
    <t>Eventi Comune fuori determina</t>
  </si>
  <si>
    <t>PRAVISANI GIOVANNI</t>
  </si>
  <si>
    <t>IDEAMARKETING DI CHIAPPA RAFFAELE</t>
  </si>
  <si>
    <t>SEBACH SRL</t>
  </si>
  <si>
    <t>92061850522</t>
  </si>
  <si>
    <t>SIENA GUITAR FESTIVAL</t>
  </si>
  <si>
    <t>SOLDI SHOP</t>
  </si>
  <si>
    <t>GRICCIOLI MARCELLO</t>
  </si>
  <si>
    <t>Locazioni passive terreni</t>
  </si>
  <si>
    <t>PUBLICITAS SRL</t>
  </si>
  <si>
    <t>COSTAGLI DINO E C. SNC</t>
  </si>
  <si>
    <t>PANIFICIO LA TOGNAZZA SRL</t>
  </si>
  <si>
    <t>SELEX - GIACOMO PICOLLO SRL</t>
  </si>
  <si>
    <t>MASTER SECURITY SERVICE SRL</t>
  </si>
  <si>
    <t>INTER-POST SOC. COOP</t>
  </si>
  <si>
    <t>CENCIONI CATERING S.R.L.</t>
  </si>
  <si>
    <t>A. MANZONI &amp; C SPA</t>
  </si>
  <si>
    <t>SOC. AGR. IL CILIEGIO</t>
  </si>
  <si>
    <t>04/07/17</t>
  </si>
  <si>
    <t>BOHEMIAN BARDS</t>
  </si>
  <si>
    <t>90057930449</t>
  </si>
  <si>
    <t>ASS. ITER STULTORUM</t>
  </si>
  <si>
    <t>ATUTTOTONDO SOC. COOP.</t>
  </si>
  <si>
    <t>11/07/17</t>
  </si>
  <si>
    <t>ASS. CULTURALE CANTHARUS</t>
  </si>
  <si>
    <t>RTV38 SPA</t>
  </si>
  <si>
    <t>SCUDERI GAIA</t>
  </si>
  <si>
    <t>16/07/17</t>
  </si>
  <si>
    <t>MATTUCCI EVELINA</t>
  </si>
  <si>
    <t>FILIPPI MARTINA</t>
  </si>
  <si>
    <t>17/07/17</t>
  </si>
  <si>
    <t>90054930509</t>
  </si>
  <si>
    <t>A.P.S. RIDDADARTE</t>
  </si>
  <si>
    <t>VIGNOZZI GIORLI SONIA</t>
  </si>
  <si>
    <t>PANNELLA EMANUELE</t>
  </si>
  <si>
    <t>ESIBIRSI SOC. COOP</t>
  </si>
  <si>
    <t>PASSERI CLAUDIO</t>
  </si>
  <si>
    <t>GAZZARRI CINZIA CINZIA</t>
  </si>
  <si>
    <t>SZLAMA LASZLO</t>
  </si>
  <si>
    <t>CINI MARIO</t>
  </si>
  <si>
    <t>18/07/17</t>
  </si>
  <si>
    <t>ARCHEOTIPO S.R.L.</t>
  </si>
  <si>
    <t>COMPAGNIA DEI FOLLI SRL</t>
  </si>
  <si>
    <t>19/07/17</t>
  </si>
  <si>
    <t>GIOCOSAMENTE ASS. SPORTIVA</t>
  </si>
  <si>
    <t>LURINI OGOGIULIO</t>
  </si>
  <si>
    <t>GUARDIANI DELL'OCA</t>
  </si>
  <si>
    <t>ARTEARE</t>
  </si>
  <si>
    <t>ASS. CULTURALE GIULLARI DEL DIAVOLO</t>
  </si>
  <si>
    <t>NUOVO B.O. SRL</t>
  </si>
  <si>
    <t>ARBEN MUSTAFA</t>
  </si>
  <si>
    <t>31/07/17</t>
  </si>
  <si>
    <t>24/07/17</t>
  </si>
  <si>
    <t>25/07/17</t>
  </si>
  <si>
    <t>26/07/17</t>
  </si>
  <si>
    <t>92076620480</t>
  </si>
  <si>
    <t>COMPAGNIA DELL'AQUILA BIANCA</t>
  </si>
  <si>
    <t>TEATRO DELL'AVENTINO ASS. CULT.</t>
  </si>
  <si>
    <t>MANNARI PAOLO</t>
  </si>
  <si>
    <t>AB TELEMATICA SRL</t>
  </si>
  <si>
    <t>DI SANTE MARCELLO</t>
  </si>
  <si>
    <t>BALDESI MAURIZIO MAURIZIO</t>
  </si>
  <si>
    <t>MY WAY MEDIA SRL</t>
  </si>
  <si>
    <t>80008800528</t>
  </si>
  <si>
    <t>ASSOCIAZ. PUBBL.ASS. CASTELLINA SCALO</t>
  </si>
  <si>
    <t>Aggiornamento professionale</t>
  </si>
  <si>
    <t>ROBESPIERRE S.A.S. DI CRESTI L.</t>
  </si>
  <si>
    <t>TOURING EDITORE SRL</t>
  </si>
  <si>
    <t>08/08/17</t>
  </si>
  <si>
    <t>ASS. BENEFIC. BADIA ISOLA ONLUS</t>
  </si>
  <si>
    <t>31/08/17</t>
  </si>
  <si>
    <t>EDICICLO EDITORE SRL</t>
  </si>
  <si>
    <t>N COMMUNITY ASS. CULTURALE</t>
  </si>
  <si>
    <t>RELAIS LA COSTA</t>
  </si>
  <si>
    <t>ASS. LA RACCHETTA ONLUS</t>
  </si>
  <si>
    <t>PERROTTA LUCA</t>
  </si>
  <si>
    <t>HOTEL IL POGGETTO DI MERLI &amp; C SAS</t>
  </si>
  <si>
    <t>23/08/17</t>
  </si>
  <si>
    <t>30/08/17</t>
  </si>
  <si>
    <t>VAGUS ANIMIS ASS. CULTURALE</t>
  </si>
  <si>
    <t>92038050529</t>
  </si>
  <si>
    <t>ASS. SIENA CLUB CORRENTE BIANCONERA</t>
  </si>
  <si>
    <t>MY LUXURY DRIVE SRL</t>
  </si>
  <si>
    <t>10/09/17</t>
  </si>
  <si>
    <t>02/09/17</t>
  </si>
  <si>
    <t>V.O.L.P.E. SOC. COOPERATIVA</t>
  </si>
  <si>
    <t>Spese vigilanza</t>
  </si>
  <si>
    <t>ASS. I FALCONIERI DEL RE</t>
  </si>
  <si>
    <t>CASTELLI TOMMASO</t>
  </si>
  <si>
    <t>Servizi vari Guide</t>
  </si>
  <si>
    <t>AZ. AGR. FARAONE STEFANO</t>
  </si>
  <si>
    <t>12/09/17</t>
  </si>
  <si>
    <t>FRANCIGENA SERVICE SRL</t>
  </si>
  <si>
    <t>30/09/17</t>
  </si>
  <si>
    <t>20/09/17</t>
  </si>
  <si>
    <t>ESTRANEO GERMANA</t>
  </si>
  <si>
    <t>22/09/17</t>
  </si>
  <si>
    <t>92029530521</t>
  </si>
  <si>
    <t>AUSER VOLONTARIATO L'ETA' D'ORO</t>
  </si>
  <si>
    <t>LUSINI ALESSANDRA</t>
  </si>
  <si>
    <t>26/09/17</t>
  </si>
  <si>
    <t>MAURO MARIATERESA</t>
  </si>
  <si>
    <t>LA CARTALIMENTARI SAS</t>
  </si>
  <si>
    <t>92215340289</t>
  </si>
  <si>
    <t>ASS. STORICO SPORTIVA DRACO AUDAX</t>
  </si>
  <si>
    <t>GUERRINI LAURA</t>
  </si>
  <si>
    <t>PLACIDI LARA</t>
  </si>
  <si>
    <t>CONFORTI CATIA</t>
  </si>
  <si>
    <t>KINDI ASS. PROM. SOCIALE</t>
  </si>
  <si>
    <t>28/09/17</t>
  </si>
  <si>
    <t>PROMO P.A. FONDAZIONE</t>
  </si>
  <si>
    <t>MUSIC POOL ASSOCIAZIONE</t>
  </si>
  <si>
    <t>ASS. CULT. VISIONARIA</t>
  </si>
  <si>
    <t>04/10/17</t>
  </si>
  <si>
    <t>31/10/17</t>
  </si>
  <si>
    <t>LIBERA UNIVERSITA' DEL TEATRO ASS. CULT.</t>
  </si>
  <si>
    <t>14099711005</t>
  </si>
  <si>
    <t>OSTERIA ROMANA  SRL</t>
  </si>
  <si>
    <t>CASA AURELIA SPA</t>
  </si>
  <si>
    <t>NERI MARCO</t>
  </si>
  <si>
    <t>03/11/17</t>
  </si>
  <si>
    <t>T4A SRL- TECHNOLOGY FOR ALL</t>
  </si>
  <si>
    <t>05/12/17</t>
  </si>
  <si>
    <t>AICA SNCA DI AIELLO E CAPPABIANCA</t>
  </si>
  <si>
    <t>04/12/17</t>
  </si>
  <si>
    <t>13/12/17</t>
  </si>
  <si>
    <t>LUMINALPARK SRL</t>
  </si>
  <si>
    <t>20/12/17</t>
  </si>
  <si>
    <t>HOTEL IL PICCOLO CASTELLO</t>
  </si>
  <si>
    <t>NERO FIORE DI BECARELLI</t>
  </si>
  <si>
    <t>FONDAZIONE TOSCANA SPETTACOLO</t>
  </si>
  <si>
    <t>Contributi associativi</t>
  </si>
  <si>
    <r>
      <t xml:space="preserve">Codice Fiscale Proponente
</t>
    </r>
    <r>
      <rPr>
        <b/>
        <sz val="9"/>
        <rFont val="Calibri"/>
        <family val="2"/>
      </rPr>
      <t>(11 caratteri)</t>
    </r>
  </si>
  <si>
    <r>
      <t xml:space="preserve">Ragione Sociale Struttura Proponente
</t>
    </r>
    <r>
      <rPr>
        <b/>
        <sz val="9"/>
        <rFont val="Calibri"/>
        <family val="2"/>
      </rPr>
      <t>(max 250 caratteri)</t>
    </r>
  </si>
  <si>
    <t>Anno di Riferimento</t>
  </si>
  <si>
    <r>
      <t xml:space="preserve">CIG
</t>
    </r>
    <r>
      <rPr>
        <b/>
        <sz val="9"/>
        <rFont val="Calibri"/>
        <family val="2"/>
      </rPr>
      <t>(10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</si>
  <si>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</si>
  <si>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</si>
  <si>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t>Identificativo Fiscale
Operatori ESTERI invitati a presentare le offerte</t>
  </si>
  <si>
    <r>
      <t xml:space="preserve">Ragione Sociale 
Operatori invitati a presentare le offerte
</t>
    </r>
    <r>
      <rPr>
        <b/>
        <sz val="9"/>
        <rFont val="Calibri"/>
        <family val="2"/>
      </rPr>
      <t>(una riga per ogni Operatore)
(max 250 caratteri)</t>
    </r>
  </si>
  <si>
    <r>
      <t xml:space="preserve">Denominazione raggruppamento
</t>
    </r>
    <r>
      <rPr>
        <b/>
        <sz val="9"/>
        <rFont val="Calibri"/>
        <family val="2"/>
      </rPr>
      <t>(solo se Associazioni di Imprese)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</si>
  <si>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</si>
  <si>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</si>
  <si>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</si>
  <si>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</si>
  <si>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r>
      <t xml:space="preserve">Importo delle somme liquidate
</t>
    </r>
    <r>
      <rPr>
        <b/>
        <sz val="9"/>
        <rFont val="Calibri"/>
        <family val="2"/>
      </rPr>
      <t>(Importo complessivo dell'Appalto/Lotto al netto dell'IVA)</t>
    </r>
  </si>
  <si>
    <t>01069370524</t>
  </si>
  <si>
    <t>Monteriggioni AD 1213 srl</t>
  </si>
  <si>
    <t>2017</t>
  </si>
  <si>
    <t>23-AFFIDAMENTO IN ECONOMIA - AFFIDAMENTO DIRETTO</t>
  </si>
  <si>
    <t>SI</t>
  </si>
  <si>
    <t>ZEB1F7AB18</t>
  </si>
  <si>
    <t>ZB81F69F68</t>
  </si>
  <si>
    <t>Z291F79729</t>
  </si>
  <si>
    <t>ZFA1F658F4</t>
  </si>
  <si>
    <t>ZA41F65758</t>
  </si>
  <si>
    <t>ARKE</t>
  </si>
  <si>
    <t>ZD61F6A297</t>
  </si>
  <si>
    <t>Z3D1D1AB0C</t>
  </si>
  <si>
    <t>ZF11F79724</t>
  </si>
  <si>
    <t>Z231F71BF7</t>
  </si>
  <si>
    <t>ZAD1F6A05D</t>
  </si>
  <si>
    <t>Z141D1EF6A</t>
  </si>
  <si>
    <t>Z841F7972D</t>
  </si>
  <si>
    <t>Z511F65881</t>
  </si>
  <si>
    <t>Z641ECFC75</t>
  </si>
  <si>
    <t>Z011F7972A</t>
  </si>
  <si>
    <t>Z591F6A23C</t>
  </si>
  <si>
    <t>Z321F6A08C</t>
  </si>
  <si>
    <t>Z991F6A0DB</t>
  </si>
  <si>
    <t>Z5A1F71C15</t>
  </si>
  <si>
    <t>ZC41ECFCD7</t>
  </si>
  <si>
    <t>ZE91ECFD02</t>
  </si>
  <si>
    <t>Z5C1F7972E</t>
  </si>
  <si>
    <t>ZA51ECF868</t>
  </si>
  <si>
    <t>Z971F7E9C1</t>
  </si>
  <si>
    <t>Z171F7E992</t>
  </si>
  <si>
    <t>Z961ECFD30</t>
  </si>
  <si>
    <t>ZCA1ECFD7A</t>
  </si>
  <si>
    <t>Z331F668EE</t>
  </si>
  <si>
    <t>ZB21FD5F56</t>
  </si>
  <si>
    <t>Z131F7971D</t>
  </si>
  <si>
    <t>ZA61F6A16B</t>
  </si>
  <si>
    <t>ZE61F7971E</t>
  </si>
  <si>
    <t>Z701D672B1</t>
  </si>
  <si>
    <t>ZD41F7972B</t>
  </si>
  <si>
    <t>ZB01F70629</t>
  </si>
  <si>
    <t>ZBC1FC76B8</t>
  </si>
  <si>
    <t>ZAB1ECFDF2</t>
  </si>
  <si>
    <t>Z901DF5047</t>
  </si>
  <si>
    <t>04705810150</t>
  </si>
  <si>
    <t>01461980508</t>
  </si>
  <si>
    <t>02503150548</t>
  </si>
  <si>
    <t>00304790538</t>
  </si>
  <si>
    <t>VLNMRC60E17I726R</t>
  </si>
  <si>
    <t>01458450523</t>
  </si>
  <si>
    <t>00930270525</t>
  </si>
  <si>
    <t>02137400038</t>
  </si>
  <si>
    <t>05624390489</t>
  </si>
  <si>
    <t>00537940520</t>
  </si>
  <si>
    <t>01297670521</t>
  </si>
  <si>
    <t>01341380531</t>
  </si>
  <si>
    <t>01526170335</t>
  </si>
  <si>
    <t>01573850516</t>
  </si>
  <si>
    <t>00778290528</t>
  </si>
  <si>
    <t>091032840471</t>
  </si>
  <si>
    <t>01071430522</t>
  </si>
  <si>
    <t>03136771205</t>
  </si>
  <si>
    <t>06295120486</t>
  </si>
  <si>
    <t>0983060526</t>
  </si>
  <si>
    <t>01312960451</t>
  </si>
  <si>
    <t>02178760548</t>
  </si>
  <si>
    <t>02654910344</t>
  </si>
  <si>
    <t>01332320520</t>
  </si>
  <si>
    <t>01433690482</t>
  </si>
  <si>
    <t>01264790112</t>
  </si>
  <si>
    <t>02122960392</t>
  </si>
  <si>
    <t>01355510528</t>
  </si>
  <si>
    <t>01131970525</t>
  </si>
  <si>
    <t>00815520523</t>
  </si>
  <si>
    <t>00261570527</t>
  </si>
  <si>
    <t>03286870286</t>
  </si>
  <si>
    <t>08708214372</t>
  </si>
  <si>
    <t>00735960528</t>
  </si>
  <si>
    <t>01099020529</t>
  </si>
  <si>
    <t>BRSRNI91R65D612R</t>
  </si>
  <si>
    <t>01233190527</t>
  </si>
  <si>
    <t>00913661005</t>
  </si>
  <si>
    <t>01009720523</t>
  </si>
  <si>
    <t>04697600486</t>
  </si>
  <si>
    <t>02166820510</t>
  </si>
  <si>
    <t>00733970529</t>
  </si>
  <si>
    <t>02159270509</t>
  </si>
  <si>
    <t>00309830529</t>
  </si>
  <si>
    <t>01526480445</t>
  </si>
  <si>
    <t>00519550529</t>
  </si>
  <si>
    <t>00996070520</t>
  </si>
  <si>
    <t>01990791202</t>
  </si>
  <si>
    <t>02763680242</t>
  </si>
  <si>
    <t>00727600520</t>
  </si>
  <si>
    <t>01327290522</t>
  </si>
  <si>
    <t>02649520273</t>
  </si>
  <si>
    <t>05348800482</t>
  </si>
  <si>
    <t>00891620528</t>
  </si>
  <si>
    <t>00385540521</t>
  </si>
  <si>
    <t>00521260521</t>
  </si>
  <si>
    <t>00615250529</t>
  </si>
  <si>
    <t>01223680529</t>
  </si>
  <si>
    <t>06655971007</t>
  </si>
  <si>
    <t>09633951000</t>
  </si>
  <si>
    <t>01463820934</t>
  </si>
  <si>
    <t>01419660525</t>
  </si>
  <si>
    <t>00871240529</t>
  </si>
  <si>
    <t>06054740482</t>
  </si>
  <si>
    <t>01409370523</t>
  </si>
  <si>
    <t>04988250488</t>
  </si>
  <si>
    <t>03586430484</t>
  </si>
  <si>
    <t>02540810211</t>
  </si>
  <si>
    <t>04210330488</t>
  </si>
  <si>
    <t>02836880340</t>
  </si>
  <si>
    <t>01412360529</t>
  </si>
  <si>
    <t>00995990520</t>
  </si>
  <si>
    <t>00800050528</t>
  </si>
  <si>
    <t>02209240502</t>
  </si>
  <si>
    <t>03578760484</t>
  </si>
  <si>
    <t>02397230463</t>
  </si>
  <si>
    <t>05857251218</t>
  </si>
  <si>
    <t>00523460525</t>
  </si>
  <si>
    <t>01723920698</t>
  </si>
  <si>
    <t>01116600527</t>
  </si>
  <si>
    <t>02558110413</t>
  </si>
  <si>
    <t>01194930333</t>
  </si>
  <si>
    <t>01399790524</t>
  </si>
  <si>
    <t>00732350525</t>
  </si>
  <si>
    <t>00959410523</t>
  </si>
  <si>
    <t>00846950525</t>
  </si>
  <si>
    <t>05528590820</t>
  </si>
  <si>
    <t>01186880520</t>
  </si>
  <si>
    <t>00743020968</t>
  </si>
  <si>
    <t>06369260481</t>
  </si>
  <si>
    <t>01339750521</t>
  </si>
  <si>
    <t>00799370523</t>
  </si>
  <si>
    <t>05692021214</t>
  </si>
  <si>
    <t>00944640523</t>
  </si>
  <si>
    <t>00636500522</t>
  </si>
  <si>
    <t>01006850521</t>
  </si>
  <si>
    <t>00880280524</t>
  </si>
  <si>
    <t>05533170485</t>
  </si>
  <si>
    <t>04199420235</t>
  </si>
  <si>
    <t>01418750525</t>
  </si>
  <si>
    <t>01296910472</t>
  </si>
  <si>
    <t>00195560511</t>
  </si>
  <si>
    <t>01258860525</t>
  </si>
  <si>
    <t>00603390527</t>
  </si>
  <si>
    <t>02130490564</t>
  </si>
  <si>
    <t>02066400405</t>
  </si>
  <si>
    <t>00934400524</t>
  </si>
  <si>
    <t>01318630520</t>
  </si>
  <si>
    <t>02335650467</t>
  </si>
  <si>
    <t>01326040522</t>
  </si>
  <si>
    <t>01451160533</t>
  </si>
  <si>
    <t>09561521007</t>
  </si>
  <si>
    <t>01724580475</t>
  </si>
  <si>
    <t>03649550484</t>
  </si>
  <si>
    <t>01371720523</t>
  </si>
  <si>
    <t>04870360965</t>
  </si>
  <si>
    <t>02088890500</t>
  </si>
  <si>
    <t>01080610528</t>
  </si>
  <si>
    <t>00062860523</t>
  </si>
  <si>
    <t>01674930449</t>
  </si>
  <si>
    <t>03959290481</t>
  </si>
  <si>
    <t>00320080971</t>
  </si>
  <si>
    <t>02727250603</t>
  </si>
  <si>
    <t>02028990519</t>
  </si>
  <si>
    <t>01240740520</t>
  </si>
  <si>
    <t>01401240526</t>
  </si>
  <si>
    <t>00726210529</t>
  </si>
  <si>
    <t>01275860516</t>
  </si>
  <si>
    <t>00978310522</t>
  </si>
  <si>
    <t>00763490521</t>
  </si>
  <si>
    <t>00826440521</t>
  </si>
  <si>
    <t>05099870486</t>
  </si>
  <si>
    <t>01029330527</t>
  </si>
  <si>
    <t>09964950019</t>
  </si>
  <si>
    <t>01922510464</t>
  </si>
  <si>
    <t>01421960525</t>
  </si>
  <si>
    <t>01545330050</t>
  </si>
  <si>
    <t>01261850521</t>
  </si>
  <si>
    <t>00889110524</t>
  </si>
  <si>
    <t>02260520487</t>
  </si>
  <si>
    <t>01117120525</t>
  </si>
  <si>
    <t>04517990489</t>
  </si>
  <si>
    <t>01097310526</t>
  </si>
  <si>
    <t>03912150483</t>
  </si>
  <si>
    <t>00165140062</t>
  </si>
  <si>
    <t>01398470524</t>
  </si>
  <si>
    <t>00665270526</t>
  </si>
  <si>
    <t>00831080528</t>
  </si>
  <si>
    <t>04557710821</t>
  </si>
  <si>
    <t>06420660489</t>
  </si>
  <si>
    <t>01025280528</t>
  </si>
  <si>
    <t>02105170514</t>
  </si>
  <si>
    <t>00715950523</t>
  </si>
  <si>
    <t>02658200924</t>
  </si>
  <si>
    <t>0HU66953524</t>
  </si>
  <si>
    <t>01235300520</t>
  </si>
  <si>
    <t>01416860524</t>
  </si>
  <si>
    <t>02107320695</t>
  </si>
  <si>
    <t>00488410010</t>
  </si>
  <si>
    <t>00990110520</t>
  </si>
  <si>
    <t>01065270520</t>
  </si>
  <si>
    <t>02086840697</t>
  </si>
  <si>
    <t>08220650157</t>
  </si>
  <si>
    <t>00686250523</t>
  </si>
  <si>
    <t>01128080528</t>
  </si>
  <si>
    <t>00376200523</t>
  </si>
  <si>
    <t>00407780485</t>
  </si>
  <si>
    <t>00251770525</t>
  </si>
  <si>
    <t>04316480278</t>
  </si>
  <si>
    <t>00863250528</t>
  </si>
  <si>
    <t>01157900521</t>
  </si>
  <si>
    <t>08539010010</t>
  </si>
  <si>
    <t>FRLGNN68M26C847R</t>
  </si>
  <si>
    <t>GRCMCL42P01H501V</t>
  </si>
  <si>
    <t>CNCMRC82R06I726B</t>
  </si>
  <si>
    <t>GGLLSS91H02G942Q</t>
  </si>
  <si>
    <t>MNNPLA41A15G843B</t>
  </si>
  <si>
    <t>MSTRBN64L10Z100B</t>
  </si>
  <si>
    <t>VGNSNO59B61G752T</t>
  </si>
  <si>
    <t>TRRGNN63S19I046C</t>
  </si>
  <si>
    <t>TRSTMS80D08D761N</t>
  </si>
  <si>
    <t>PSSCLD60D25D451S</t>
  </si>
  <si>
    <t>PLTFLV53B02A390S</t>
  </si>
  <si>
    <t>SBLLCU72L19C627E</t>
  </si>
  <si>
    <t>PGNCNZ74C70F598A</t>
  </si>
  <si>
    <t>FRNSFN74A25I726R</t>
  </si>
  <si>
    <t>SRLNRC74T55Z603A</t>
  </si>
  <si>
    <t>TBBCLD78D62D969O</t>
  </si>
  <si>
    <t>ZA41359F23</t>
  </si>
  <si>
    <t/>
  </si>
  <si>
    <t>01/03/2015</t>
  </si>
  <si>
    <t>SDNMNL80H56G491C</t>
  </si>
  <si>
    <t>RCHNDR8M14I726V</t>
  </si>
  <si>
    <t>FLPMTN76T63G843W</t>
  </si>
  <si>
    <t>TRT LCU 64L02 D612D</t>
  </si>
  <si>
    <t>00067320523</t>
  </si>
  <si>
    <t>CSTTMS80C25F656P</t>
  </si>
  <si>
    <t>CNIMRA60S19D451T</t>
  </si>
  <si>
    <t>PLCLRA69T58A345U</t>
  </si>
  <si>
    <t>CNFCTA68B68M059E</t>
  </si>
  <si>
    <t>CRSRNT51E03F605X</t>
  </si>
  <si>
    <t>LSNLSN78967G752G</t>
  </si>
  <si>
    <t>GRRLRA55A65F598N</t>
  </si>
  <si>
    <t>MTTVLN78MG1B8321</t>
  </si>
  <si>
    <t>MRAMRT73L49H383B</t>
  </si>
  <si>
    <t>MSCCLD65C53Z114S</t>
  </si>
  <si>
    <t>NREMRC57R06I726X</t>
  </si>
  <si>
    <t>PRRLCU67D19CR52E</t>
  </si>
  <si>
    <t>PRRLRT94R051726Y</t>
  </si>
  <si>
    <t>00067530527</t>
  </si>
  <si>
    <t>Z2F19940E4</t>
  </si>
  <si>
    <t>Organizz.EVENTI Comune</t>
  </si>
  <si>
    <t>30/01/2016</t>
  </si>
  <si>
    <t>ZEF1B9BB0D</t>
  </si>
  <si>
    <t>CONSULENZA ANTICORRUZIONE</t>
  </si>
  <si>
    <t>17/10/2016</t>
  </si>
  <si>
    <t>Z6919940D6</t>
  </si>
  <si>
    <t>acquisti materiale manutenzione</t>
  </si>
  <si>
    <t>21/03/2016</t>
  </si>
  <si>
    <t>ZF618FAE69</t>
  </si>
  <si>
    <t>30/04/2016</t>
  </si>
  <si>
    <t>Z4119940D7</t>
  </si>
  <si>
    <t>11/02/2016</t>
  </si>
  <si>
    <t>PNNMNL65T09H501Y</t>
  </si>
  <si>
    <t>BAR IL CEPPO DI SANTINELLI LAURA</t>
  </si>
  <si>
    <t>DSNMCL54P19Z614J</t>
  </si>
  <si>
    <t>RGHMSM71P19F257M</t>
  </si>
  <si>
    <t>SCDGAI75D42D612U</t>
  </si>
  <si>
    <t>TTNJTN39M47Z114X</t>
  </si>
  <si>
    <t xml:space="preserve">Manutenzione  parcheggi </t>
  </si>
  <si>
    <t xml:space="preserve">materiale consumo parcheggi </t>
  </si>
  <si>
    <t>contabilita servizi extra</t>
  </si>
  <si>
    <t>00982330508</t>
  </si>
  <si>
    <t>CICLAT VAL DI CECINA SOC. COOP.</t>
  </si>
  <si>
    <t>NO</t>
  </si>
  <si>
    <t>00573810520</t>
  </si>
  <si>
    <t>PROGETTO LAVORO SOC. COOP SOCIALE O.N.L.U.S.</t>
  </si>
  <si>
    <t>00878670520</t>
  </si>
  <si>
    <t>Solidarietà cooperativa sociale</t>
  </si>
  <si>
    <t>Società Cooperativa Sociale Impresa Sociale</t>
  </si>
  <si>
    <t>11742790154</t>
  </si>
  <si>
    <t>Evolve Consorzio Stabile</t>
  </si>
  <si>
    <t>01945580502</t>
  </si>
  <si>
    <t>ANTARES SOCIETA COOPERATIVA</t>
  </si>
  <si>
    <t>02314080819</t>
  </si>
  <si>
    <t>la luminosa s.r.l.</t>
  </si>
  <si>
    <t>Centro Pulizie Valdelsa - Tecnocotto Valdelsa di Gennarielli Francesco &amp; C. S.a.s.</t>
  </si>
  <si>
    <t>00970610523</t>
  </si>
  <si>
    <t>LORENZETTI SERVICE S.R.L.</t>
  </si>
  <si>
    <t>01714540513</t>
  </si>
  <si>
    <t>COOPERATIVA SOCIALE OPUS LAETUS SOCIETA' COOPERATIVA - COOPERATIVA SOCIALE</t>
  </si>
  <si>
    <t>05024470485</t>
  </si>
  <si>
    <t>Clean Rent Group S.r.l.</t>
  </si>
  <si>
    <t>01672840707</t>
  </si>
  <si>
    <t>UNIVERSONLUS COOP. SOCIALE</t>
  </si>
  <si>
    <t>04538911001</t>
  </si>
  <si>
    <t>La Superlucente S.r.l.</t>
  </si>
  <si>
    <t>Master Security Service srl</t>
  </si>
  <si>
    <t>Servizi  ufficio turistico e Camminamenti</t>
  </si>
  <si>
    <t>Servizi spese  varie Disfida</t>
  </si>
  <si>
    <t>ACQUISTI GADGET</t>
  </si>
  <si>
    <t>STRGMN67A61G902H</t>
  </si>
  <si>
    <t>NOCIG17000</t>
  </si>
  <si>
    <t>NOCIG17001</t>
  </si>
  <si>
    <t>NOCIG17002</t>
  </si>
  <si>
    <t>NOCIG17003</t>
  </si>
  <si>
    <t>NOCIG17004</t>
  </si>
  <si>
    <t>NOCIG17005</t>
  </si>
  <si>
    <t>NOCIG17006</t>
  </si>
  <si>
    <t>NOCIG17007</t>
  </si>
  <si>
    <t>NOCIG17008</t>
  </si>
  <si>
    <t>NOCIG17009</t>
  </si>
  <si>
    <t>NOCIG17010</t>
  </si>
  <si>
    <t>NOCIG17011</t>
  </si>
  <si>
    <t>NOCIG17012</t>
  </si>
  <si>
    <t>NOCIG17013</t>
  </si>
  <si>
    <t>NOCIG17014</t>
  </si>
  <si>
    <t>NOCIG17015</t>
  </si>
  <si>
    <t>NOCIG17016</t>
  </si>
  <si>
    <t>NOCIG17017</t>
  </si>
  <si>
    <t>NOCIG17018</t>
  </si>
  <si>
    <t>NOCIG17019</t>
  </si>
  <si>
    <t>NOCIG17020</t>
  </si>
  <si>
    <t>NOCIG17021</t>
  </si>
  <si>
    <t>NOCIG17022</t>
  </si>
  <si>
    <t>NOCIG17023</t>
  </si>
  <si>
    <t>NOCIG17024</t>
  </si>
  <si>
    <t>NOCIG17025</t>
  </si>
  <si>
    <t>NOCIG17026</t>
  </si>
  <si>
    <t>NOCIG17027</t>
  </si>
  <si>
    <t>NOCIG17028</t>
  </si>
  <si>
    <t>NOCIG17029</t>
  </si>
  <si>
    <t>NOCIG17030</t>
  </si>
  <si>
    <t>NOCIG17031</t>
  </si>
  <si>
    <t>NOCIG17032</t>
  </si>
  <si>
    <t>NOCIG17033</t>
  </si>
  <si>
    <t>NOCIG17034</t>
  </si>
  <si>
    <t>NOCIG17035</t>
  </si>
  <si>
    <t>NOCIG17036</t>
  </si>
  <si>
    <t>NOCIG17037</t>
  </si>
  <si>
    <t>NOCIG17038</t>
  </si>
  <si>
    <t>NOCIG17039</t>
  </si>
  <si>
    <t>NOCIG17040</t>
  </si>
  <si>
    <t>NOCIG17041</t>
  </si>
  <si>
    <t>NOCIG17042</t>
  </si>
  <si>
    <t>NOCIG17043</t>
  </si>
  <si>
    <t>NOCIG17044</t>
  </si>
  <si>
    <t>NOCIG17045</t>
  </si>
  <si>
    <t>NOCIG17046</t>
  </si>
  <si>
    <t>NOCIG17047</t>
  </si>
  <si>
    <t>NOCIG17048</t>
  </si>
  <si>
    <t>NOCIG17049</t>
  </si>
  <si>
    <t>NOCIG17050</t>
  </si>
  <si>
    <t>NOCIG17051</t>
  </si>
  <si>
    <t>NOCIG17052</t>
  </si>
  <si>
    <t>NOCIG17053</t>
  </si>
  <si>
    <t>NOCIG17054</t>
  </si>
  <si>
    <t>NOCIG17055</t>
  </si>
  <si>
    <t>NOCIG17056</t>
  </si>
  <si>
    <t>NOCIG17057</t>
  </si>
  <si>
    <t>NOCIG17058</t>
  </si>
  <si>
    <t>NOCIG17059</t>
  </si>
  <si>
    <t>NOCIG17060</t>
  </si>
  <si>
    <t>NOCIG17061</t>
  </si>
  <si>
    <t>NOCIG17062</t>
  </si>
  <si>
    <t>NOCIG17063</t>
  </si>
  <si>
    <t>NOCIG17064</t>
  </si>
  <si>
    <t>NOCIG17065</t>
  </si>
  <si>
    <t>NOCIG17066</t>
  </si>
  <si>
    <t>NOCIG17067</t>
  </si>
  <si>
    <t>NOCIG17068</t>
  </si>
  <si>
    <t>NOCIG17069</t>
  </si>
  <si>
    <t>NOCIG17070</t>
  </si>
  <si>
    <t>NOCIG17071</t>
  </si>
  <si>
    <t>NOCIG17072</t>
  </si>
  <si>
    <t>NOCIG17073</t>
  </si>
  <si>
    <t>NOCIG17074</t>
  </si>
  <si>
    <t>NOCIG17075</t>
  </si>
  <si>
    <t>NOCIG17076</t>
  </si>
  <si>
    <t>NOCIG17077</t>
  </si>
  <si>
    <t>NOCIG17078</t>
  </si>
  <si>
    <t>NOCIG17079</t>
  </si>
  <si>
    <t>NOCIG17080</t>
  </si>
  <si>
    <t>NOCIG17081</t>
  </si>
  <si>
    <t>NOCIG17082</t>
  </si>
  <si>
    <t>NOCIG17083</t>
  </si>
  <si>
    <t>NOCIG17084</t>
  </si>
  <si>
    <t>NOCIG17085</t>
  </si>
  <si>
    <t>NOCIG17086</t>
  </si>
  <si>
    <t>NOCIG17087</t>
  </si>
  <si>
    <t>NOCIG17088</t>
  </si>
  <si>
    <t>NOCIG17089</t>
  </si>
  <si>
    <t>NOCIG17090</t>
  </si>
  <si>
    <t>NOCIG17091</t>
  </si>
  <si>
    <t>NOCIG17092</t>
  </si>
  <si>
    <t>NOCIG17093</t>
  </si>
  <si>
    <t>NOCIG17094</t>
  </si>
  <si>
    <t>NOCIG17095</t>
  </si>
  <si>
    <t>NOCIG17096</t>
  </si>
  <si>
    <t>NOCIG17097</t>
  </si>
  <si>
    <t>NOCIG17098</t>
  </si>
  <si>
    <t>NOCIG17099</t>
  </si>
  <si>
    <t>NOCIG17100</t>
  </si>
  <si>
    <t>NOCIG17101</t>
  </si>
  <si>
    <t>NOCIG17102</t>
  </si>
  <si>
    <t>NOCIG17103</t>
  </si>
  <si>
    <t>NOCIG17104</t>
  </si>
  <si>
    <t>NOCIG17105</t>
  </si>
  <si>
    <t>NOCIG17106</t>
  </si>
  <si>
    <t>NOCIG17107</t>
  </si>
  <si>
    <t>NOCIG17108</t>
  </si>
  <si>
    <t>NOCIG17109</t>
  </si>
  <si>
    <t>NOCIG17110</t>
  </si>
  <si>
    <t>NOCIG17111</t>
  </si>
  <si>
    <t>NOCIG17112</t>
  </si>
  <si>
    <t>NOCIG17113</t>
  </si>
  <si>
    <t>NOCIG17114</t>
  </si>
  <si>
    <t>NOCIG17115</t>
  </si>
  <si>
    <t>NOCIG17116</t>
  </si>
  <si>
    <t>NOCIG17117</t>
  </si>
  <si>
    <t>NOCIG17118</t>
  </si>
  <si>
    <t>NOCIG17119</t>
  </si>
  <si>
    <t>NOCIG17120</t>
  </si>
  <si>
    <t>NOCIG17121</t>
  </si>
  <si>
    <t>NOCIG17122</t>
  </si>
  <si>
    <t>NOCIG17123</t>
  </si>
  <si>
    <t>NOCIG17124</t>
  </si>
  <si>
    <t>NOCIG17125</t>
  </si>
  <si>
    <t>NOCIG17126</t>
  </si>
  <si>
    <t>NOCIG17127</t>
  </si>
  <si>
    <t>NOCIG17128</t>
  </si>
  <si>
    <t>NOCIG17129</t>
  </si>
  <si>
    <t>NOCIG17130</t>
  </si>
  <si>
    <t>NOCIG17131</t>
  </si>
  <si>
    <t>NOCIG17132</t>
  </si>
  <si>
    <t>NOCIG17133</t>
  </si>
  <si>
    <t>NOCIG17134</t>
  </si>
  <si>
    <t>NOCIG17135</t>
  </si>
  <si>
    <t>NOCIG17136</t>
  </si>
  <si>
    <t>NOCIG17137</t>
  </si>
  <si>
    <t>NOCIG17138</t>
  </si>
  <si>
    <t>NOCIG17139</t>
  </si>
  <si>
    <t>NOCIG17140</t>
  </si>
  <si>
    <t>NOCIG17141</t>
  </si>
  <si>
    <t>NOCIG17142</t>
  </si>
  <si>
    <t>NOCIG17143</t>
  </si>
  <si>
    <t>NOCIG17144</t>
  </si>
  <si>
    <t>NOCIG17145</t>
  </si>
  <si>
    <t>NOCIG17146</t>
  </si>
  <si>
    <t>NOCIG17147</t>
  </si>
  <si>
    <t>NOCIG17148</t>
  </si>
  <si>
    <t>NOCIG17149</t>
  </si>
  <si>
    <t>NOCIG17150</t>
  </si>
  <si>
    <t>NOCIG17151</t>
  </si>
  <si>
    <t>NOCIG17152</t>
  </si>
  <si>
    <t>NOCIG17153</t>
  </si>
  <si>
    <t>NOCIG17154</t>
  </si>
  <si>
    <t>NOCIG17155</t>
  </si>
  <si>
    <t>NOCIG17156</t>
  </si>
  <si>
    <t>NOCIG17157</t>
  </si>
  <si>
    <t>NOCIG17158</t>
  </si>
  <si>
    <t>NOCIG17159</t>
  </si>
  <si>
    <t>NOCIG17160</t>
  </si>
  <si>
    <t>NOCIG17161</t>
  </si>
  <si>
    <t>NOCIG17162</t>
  </si>
  <si>
    <t>NOCIG17163</t>
  </si>
  <si>
    <t>NOCIG17164</t>
  </si>
  <si>
    <t>NOCIG17165</t>
  </si>
  <si>
    <t>NOCIG17166</t>
  </si>
  <si>
    <t>NOCIG17167</t>
  </si>
  <si>
    <t>NOCIG17168</t>
  </si>
  <si>
    <t>NOCIG17169</t>
  </si>
  <si>
    <t>NOCIG17170</t>
  </si>
  <si>
    <t>NOCIG17171</t>
  </si>
  <si>
    <t>NOCIG17172</t>
  </si>
  <si>
    <t>NOCIG17173</t>
  </si>
  <si>
    <t>NOCIG17174</t>
  </si>
  <si>
    <t>NOCIG17175</t>
  </si>
  <si>
    <t>NOCIG17176</t>
  </si>
  <si>
    <t>NOCIG17177</t>
  </si>
  <si>
    <t>NOCIG17178</t>
  </si>
  <si>
    <t>NOCIG17179</t>
  </si>
  <si>
    <t>NOCIG17180</t>
  </si>
  <si>
    <t>NOCIG17181</t>
  </si>
  <si>
    <t>NOCIG17182</t>
  </si>
  <si>
    <t>NOCIG17183</t>
  </si>
  <si>
    <t>NOCIG17184</t>
  </si>
  <si>
    <t>NOCIG17185</t>
  </si>
  <si>
    <t>NOCIG17186</t>
  </si>
  <si>
    <t>NOCIG17187</t>
  </si>
  <si>
    <t>NOCIG17188</t>
  </si>
  <si>
    <t>NOCIG17189</t>
  </si>
  <si>
    <t>NOCIG17190</t>
  </si>
  <si>
    <t>NOCIG17191</t>
  </si>
  <si>
    <t>NOCIG17192</t>
  </si>
  <si>
    <t>NOCIG17193</t>
  </si>
  <si>
    <t>NOCIG17194</t>
  </si>
  <si>
    <t>NOCIG17195</t>
  </si>
  <si>
    <t>NOCIG17196</t>
  </si>
  <si>
    <t>NOCIG17197</t>
  </si>
  <si>
    <t>NOCIG17198</t>
  </si>
  <si>
    <t>NOCIG17199</t>
  </si>
  <si>
    <t>NOCIG17200</t>
  </si>
  <si>
    <t>NOCIG17201</t>
  </si>
  <si>
    <t>NOCIG17202</t>
  </si>
  <si>
    <t>NOCIG17203</t>
  </si>
  <si>
    <t>NOCIG17204</t>
  </si>
  <si>
    <t>NOCIG17205</t>
  </si>
  <si>
    <t>NOCIG17206</t>
  </si>
  <si>
    <t>Manut.cons.Parcheggi beni Terz</t>
  </si>
  <si>
    <t>Aggiudicatario</t>
  </si>
  <si>
    <t>Acquisti merci GADGET PERSONALIZZATO</t>
  </si>
  <si>
    <t>PULIZIE</t>
  </si>
  <si>
    <t>ZF31F6803F</t>
  </si>
  <si>
    <t>Z94198F42F</t>
  </si>
  <si>
    <t>gadget personalizzato</t>
  </si>
  <si>
    <t>ZE61994131</t>
  </si>
  <si>
    <t>ASSISTENZA CASSA</t>
  </si>
  <si>
    <t>ZF719940DF</t>
  </si>
  <si>
    <t>assistenza elettronica</t>
  </si>
  <si>
    <t>Z79199413A</t>
  </si>
  <si>
    <t>Z11223F83F</t>
  </si>
  <si>
    <t>MANUTENZIONI</t>
  </si>
  <si>
    <t>VALDELSA GIARDINI DI BILENCHI ANDREA</t>
  </si>
  <si>
    <t>SEZ.</t>
  </si>
  <si>
    <t>DescrizioneSezionale</t>
  </si>
  <si>
    <t>Descrizione</t>
  </si>
  <si>
    <t>Data</t>
  </si>
  <si>
    <t>Tipo</t>
  </si>
  <si>
    <t>Causale</t>
  </si>
  <si>
    <t>CodFor</t>
  </si>
  <si>
    <t>RagioneSocialeFornitore</t>
  </si>
  <si>
    <t>NumeroDocumento</t>
  </si>
  <si>
    <t>DataDocumento</t>
  </si>
  <si>
    <t>Imponibile</t>
  </si>
  <si>
    <t>Iva</t>
  </si>
  <si>
    <t>CodiceIva11</t>
  </si>
  <si>
    <t>Imposta</t>
  </si>
  <si>
    <t>Esenzione</t>
  </si>
  <si>
    <t>Totale</t>
  </si>
  <si>
    <t>FESTA MEDIOEVALE</t>
  </si>
  <si>
    <t>FATT</t>
  </si>
  <si>
    <t>A.MANZONI &amp; C. SPA</t>
  </si>
  <si>
    <t xml:space="preserve">    15/06</t>
  </si>
  <si>
    <t>Fattura soggetta a split payment</t>
  </si>
  <si>
    <t xml:space="preserve">    54/06</t>
  </si>
  <si>
    <t>A.S.D. CASTELLINA SCALO</t>
  </si>
  <si>
    <t xml:space="preserve">    29/06</t>
  </si>
  <si>
    <t xml:space="preserve">    69/06</t>
  </si>
  <si>
    <t xml:space="preserve">     5.645,00-</t>
  </si>
  <si>
    <t xml:space="preserve">     1.241,90-</t>
  </si>
  <si>
    <t xml:space="preserve">      6.886,90-</t>
  </si>
  <si>
    <t xml:space="preserve">    70/06</t>
  </si>
  <si>
    <t>UFFICIO TURISTICO</t>
  </si>
  <si>
    <t xml:space="preserve">    81/04</t>
  </si>
  <si>
    <t xml:space="preserve">    83/04</t>
  </si>
  <si>
    <t xml:space="preserve">   105/04</t>
  </si>
  <si>
    <t xml:space="preserve">   134/04</t>
  </si>
  <si>
    <t xml:space="preserve">   154/04</t>
  </si>
  <si>
    <t xml:space="preserve">   181/04</t>
  </si>
  <si>
    <t xml:space="preserve">   211/04</t>
  </si>
  <si>
    <t xml:space="preserve">   218/04</t>
  </si>
  <si>
    <t xml:space="preserve">   228/04</t>
  </si>
  <si>
    <t xml:space="preserve">   254/04</t>
  </si>
  <si>
    <t xml:space="preserve">   288/04</t>
  </si>
  <si>
    <t xml:space="preserve">   322/04</t>
  </si>
  <si>
    <t>ACAS3D SRLS</t>
  </si>
  <si>
    <t xml:space="preserve">   282/04</t>
  </si>
  <si>
    <t xml:space="preserve">    14/04</t>
  </si>
  <si>
    <t xml:space="preserve">    52/04</t>
  </si>
  <si>
    <t xml:space="preserve">         0,64-</t>
  </si>
  <si>
    <t xml:space="preserve">         0,06-</t>
  </si>
  <si>
    <t xml:space="preserve">          0,70-</t>
  </si>
  <si>
    <t xml:space="preserve">    68/04</t>
  </si>
  <si>
    <t xml:space="preserve">         0,60-</t>
  </si>
  <si>
    <t xml:space="preserve">          0,66-</t>
  </si>
  <si>
    <t xml:space="preserve">   106/04</t>
  </si>
  <si>
    <t xml:space="preserve">   107/04</t>
  </si>
  <si>
    <t xml:space="preserve">   198/04</t>
  </si>
  <si>
    <t xml:space="preserve">   199/04</t>
  </si>
  <si>
    <t xml:space="preserve">   293/04</t>
  </si>
  <si>
    <t xml:space="preserve">   301/04</t>
  </si>
  <si>
    <t>GESTIONE PARCHEGGI</t>
  </si>
  <si>
    <t xml:space="preserve">     3/09</t>
  </si>
  <si>
    <t xml:space="preserve">     8/09</t>
  </si>
  <si>
    <t xml:space="preserve">    15/09</t>
  </si>
  <si>
    <t xml:space="preserve">    24/09</t>
  </si>
  <si>
    <t xml:space="preserve">    29/09</t>
  </si>
  <si>
    <t xml:space="preserve">    37/09</t>
  </si>
  <si>
    <t xml:space="preserve">    49/09</t>
  </si>
  <si>
    <t xml:space="preserve">    56/09</t>
  </si>
  <si>
    <t xml:space="preserve">    67/09</t>
  </si>
  <si>
    <t xml:space="preserve">    76/09</t>
  </si>
  <si>
    <t xml:space="preserve">    78/09</t>
  </si>
  <si>
    <t xml:space="preserve">   149/04</t>
  </si>
  <si>
    <t>a</t>
  </si>
  <si>
    <t>ALEXIA MULTISERVIZI SRL</t>
  </si>
  <si>
    <t xml:space="preserve">   252/04</t>
  </si>
  <si>
    <t xml:space="preserve">   253/04</t>
  </si>
  <si>
    <t>16/18</t>
  </si>
  <si>
    <t xml:space="preserve">   290/04</t>
  </si>
  <si>
    <t>17/18</t>
  </si>
  <si>
    <t xml:space="preserve">   291/04</t>
  </si>
  <si>
    <t xml:space="preserve">    25/06</t>
  </si>
  <si>
    <t>EVENTI CULTURALI CAS</t>
  </si>
  <si>
    <t xml:space="preserve">    28/07</t>
  </si>
  <si>
    <t xml:space="preserve">    39/07</t>
  </si>
  <si>
    <t xml:space="preserve">    59/09</t>
  </si>
  <si>
    <t xml:space="preserve">     1/09</t>
  </si>
  <si>
    <t xml:space="preserve">     5/09</t>
  </si>
  <si>
    <t xml:space="preserve">    10/09</t>
  </si>
  <si>
    <t xml:space="preserve">    25/09</t>
  </si>
  <si>
    <t xml:space="preserve">    38/09</t>
  </si>
  <si>
    <t xml:space="preserve">    39/09</t>
  </si>
  <si>
    <t xml:space="preserve">    45/09</t>
  </si>
  <si>
    <t xml:space="preserve">    62/09</t>
  </si>
  <si>
    <t xml:space="preserve">    63/09</t>
  </si>
  <si>
    <t xml:space="preserve">    64/09</t>
  </si>
  <si>
    <t xml:space="preserve">    73/09</t>
  </si>
  <si>
    <t xml:space="preserve">    80/09</t>
  </si>
  <si>
    <t>ALTRIDIOMI SAS DI BEATRICE ROMANO &amp; C.</t>
  </si>
  <si>
    <t xml:space="preserve">   239/04</t>
  </si>
  <si>
    <t>ANCI TOSCANA</t>
  </si>
  <si>
    <t xml:space="preserve">    64/04</t>
  </si>
  <si>
    <t>Esente art. 10</t>
  </si>
  <si>
    <t>Escluso art. 15</t>
  </si>
  <si>
    <t>ARA SOCIETA' COOPERATIVA ARCHEOLOGICA</t>
  </si>
  <si>
    <t xml:space="preserve">    47/07</t>
  </si>
  <si>
    <t>ARCANUM SICUREZZA GLOBALE SRL</t>
  </si>
  <si>
    <t xml:space="preserve">   286/04</t>
  </si>
  <si>
    <t xml:space="preserve">    59/06</t>
  </si>
  <si>
    <t xml:space="preserve">    33/07</t>
  </si>
  <si>
    <t>ARCHEOTIPO SRL</t>
  </si>
  <si>
    <t xml:space="preserve">    26/06</t>
  </si>
  <si>
    <t>AREZZO ASTUCCI SRLS</t>
  </si>
  <si>
    <t xml:space="preserve">   168/04</t>
  </si>
  <si>
    <t xml:space="preserve">    42/06</t>
  </si>
  <si>
    <t xml:space="preserve">   117/04</t>
  </si>
  <si>
    <t xml:space="preserve">   128/04</t>
  </si>
  <si>
    <t xml:space="preserve">         0,49-</t>
  </si>
  <si>
    <t xml:space="preserve">         0,11-</t>
  </si>
  <si>
    <t xml:space="preserve">    11/04</t>
  </si>
  <si>
    <t xml:space="preserve">    72/04</t>
  </si>
  <si>
    <t xml:space="preserve">   122/04</t>
  </si>
  <si>
    <t xml:space="preserve">   141/04</t>
  </si>
  <si>
    <t xml:space="preserve">   169/04</t>
  </si>
  <si>
    <t xml:space="preserve">   274/04</t>
  </si>
  <si>
    <t>PROMISCUO</t>
  </si>
  <si>
    <t xml:space="preserve">     2/10</t>
  </si>
  <si>
    <t>IMPIANTO SPORTIVO</t>
  </si>
  <si>
    <t>ASD POLISP. MONTERIGGIONI CHIANTIBA</t>
  </si>
  <si>
    <t xml:space="preserve">     1/08</t>
  </si>
  <si>
    <t>ASSOCIAIZONE CULTURALE TEATRO ELL'AVENTINO</t>
  </si>
  <si>
    <t xml:space="preserve">    71/06</t>
  </si>
  <si>
    <t>ASSOCIAZIONE CULTURALE ARESTEATRO</t>
  </si>
  <si>
    <t xml:space="preserve">    57/06</t>
  </si>
  <si>
    <t>ASSOCIAZIONE CULTURALE COMPAGNIA DELL'ATTO COMICO</t>
  </si>
  <si>
    <t xml:space="preserve">    27/06</t>
  </si>
  <si>
    <t>ASSOCIAZIONE CULTURALE EUTERPE</t>
  </si>
  <si>
    <t xml:space="preserve">    32/06</t>
  </si>
  <si>
    <t>ASSOCIAZIONE CULTURALE LIBERA UNIVERSITA' DEL TEATRO</t>
  </si>
  <si>
    <t xml:space="preserve">   285/04</t>
  </si>
  <si>
    <t>ASSOCIAZIONE CULTURALE MURAVIVE</t>
  </si>
  <si>
    <t xml:space="preserve">    39/04</t>
  </si>
  <si>
    <t>ASSOCIAZIONE CULTURALE MUSICAL ENSEMBLE</t>
  </si>
  <si>
    <t xml:space="preserve">    31/04</t>
  </si>
  <si>
    <t xml:space="preserve">    32/04</t>
  </si>
  <si>
    <t>ASSOCIAZIONE CULTURALE TOPI DALMATA</t>
  </si>
  <si>
    <t xml:space="preserve">    45/06</t>
  </si>
  <si>
    <t>EROGAZIONE LIBERAL</t>
  </si>
  <si>
    <t>ASSOCIAZIONE FESTA DEI RIONI DI CASTELLINA SCALO</t>
  </si>
  <si>
    <t xml:space="preserve">     2/06</t>
  </si>
  <si>
    <t>Fuori campo IVA</t>
  </si>
  <si>
    <t>AUTOSCALO DI MARONI UMBERTO</t>
  </si>
  <si>
    <t xml:space="preserve">    72/09</t>
  </si>
  <si>
    <t>BACCI SILVIA</t>
  </si>
  <si>
    <t xml:space="preserve">    40/06</t>
  </si>
  <si>
    <t xml:space="preserve">    72/06</t>
  </si>
  <si>
    <t xml:space="preserve">     3.060,00-</t>
  </si>
  <si>
    <t xml:space="preserve">       673,20-</t>
  </si>
  <si>
    <t xml:space="preserve">      3.733,20-</t>
  </si>
  <si>
    <t>13BIS</t>
  </si>
  <si>
    <t xml:space="preserve">    73/06</t>
  </si>
  <si>
    <t>BALDESI MAURIZIO</t>
  </si>
  <si>
    <t xml:space="preserve">   195/04</t>
  </si>
  <si>
    <t xml:space="preserve">    50/09</t>
  </si>
  <si>
    <t>BAR RISTORANTE IL FEUDO DI MARIOTTI GIULIANO E GIORDANO SNC</t>
  </si>
  <si>
    <t xml:space="preserve">    47/06</t>
  </si>
  <si>
    <t>BARONCELLI SILVIA</t>
  </si>
  <si>
    <t xml:space="preserve">     1/07</t>
  </si>
  <si>
    <t>Escluso art. 3</t>
  </si>
  <si>
    <t>BERTI MARCO DI BERTI MICHELE</t>
  </si>
  <si>
    <t xml:space="preserve">    41/09</t>
  </si>
  <si>
    <t xml:space="preserve">    47/09</t>
  </si>
  <si>
    <t xml:space="preserve">    66/09</t>
  </si>
  <si>
    <t xml:space="preserve">    82/04</t>
  </si>
  <si>
    <t>N.I.art.74c.1-2</t>
  </si>
  <si>
    <t xml:space="preserve">   140/04</t>
  </si>
  <si>
    <t xml:space="preserve">   186/04</t>
  </si>
  <si>
    <t xml:space="preserve">   188/04</t>
  </si>
  <si>
    <t xml:space="preserve">   308/04</t>
  </si>
  <si>
    <t>26/075</t>
  </si>
  <si>
    <t>BIANCHI ELETTRONICA SPA - TRONY</t>
  </si>
  <si>
    <t xml:space="preserve">   255/04</t>
  </si>
  <si>
    <t xml:space="preserve">   272/04</t>
  </si>
  <si>
    <t>28/075</t>
  </si>
  <si>
    <t xml:space="preserve">   276/04</t>
  </si>
  <si>
    <t>BINDI SRL</t>
  </si>
  <si>
    <t xml:space="preserve">    99/04</t>
  </si>
  <si>
    <t xml:space="preserve">   319/04</t>
  </si>
  <si>
    <t>BIRRIFICIO SAN GIMIGNANO SRL</t>
  </si>
  <si>
    <t xml:space="preserve">    66/06</t>
  </si>
  <si>
    <t xml:space="preserve">    67/06</t>
  </si>
  <si>
    <t xml:space="preserve">       152,73-</t>
  </si>
  <si>
    <t xml:space="preserve">        15,27-</t>
  </si>
  <si>
    <t xml:space="preserve">        168,00-</t>
  </si>
  <si>
    <t>B.DS</t>
  </si>
  <si>
    <t>BLT DISTRIBUTION SRL</t>
  </si>
  <si>
    <t xml:space="preserve">   104/04</t>
  </si>
  <si>
    <t xml:space="preserve">   139/04</t>
  </si>
  <si>
    <t xml:space="preserve">   219/04</t>
  </si>
  <si>
    <t xml:space="preserve">   221/04</t>
  </si>
  <si>
    <t xml:space="preserve">   251/04</t>
  </si>
  <si>
    <t xml:space="preserve">   271/04</t>
  </si>
  <si>
    <t xml:space="preserve">   297/04</t>
  </si>
  <si>
    <t>BORE' SRL</t>
  </si>
  <si>
    <t xml:space="preserve">   142/04</t>
  </si>
  <si>
    <t>BORGO SAN LUIGI - GE.AL. SPA</t>
  </si>
  <si>
    <t xml:space="preserve">    20/04</t>
  </si>
  <si>
    <t xml:space="preserve">    76/04</t>
  </si>
  <si>
    <t xml:space="preserve">     2.413,64-</t>
  </si>
  <si>
    <t xml:space="preserve">       241,36-</t>
  </si>
  <si>
    <t xml:space="preserve">        52,00-</t>
  </si>
  <si>
    <t xml:space="preserve">      2.707,00-</t>
  </si>
  <si>
    <t xml:space="preserve">    77/04</t>
  </si>
  <si>
    <t>BORGOGNI DI BORGOGNI ROBERTO &amp; C. SNC</t>
  </si>
  <si>
    <t xml:space="preserve">   113/04</t>
  </si>
  <si>
    <t xml:space="preserve">   183/04</t>
  </si>
  <si>
    <t xml:space="preserve">   242/04</t>
  </si>
  <si>
    <t>NOTULA RIMBORSO SP</t>
  </si>
  <si>
    <t xml:space="preserve">    37/04</t>
  </si>
  <si>
    <t>BT ITALIA SPA</t>
  </si>
  <si>
    <t xml:space="preserve">    53/04</t>
  </si>
  <si>
    <t xml:space="preserve">         7,60-</t>
  </si>
  <si>
    <t xml:space="preserve">         1,67-</t>
  </si>
  <si>
    <t xml:space="preserve">    73/04</t>
  </si>
  <si>
    <t>CANCELLI SRL TUTTUFFICIO</t>
  </si>
  <si>
    <t xml:space="preserve">   277/04</t>
  </si>
  <si>
    <t>CART'ARMATA EDIZIONI SRL</t>
  </si>
  <si>
    <t xml:space="preserve">   101/04</t>
  </si>
  <si>
    <t>CARTOTECNICA VALDESANA SNC DI TABANI &amp; MUGNAINI</t>
  </si>
  <si>
    <t xml:space="preserve">   112/04</t>
  </si>
  <si>
    <t xml:space="preserve">   204/04</t>
  </si>
  <si>
    <t>CASA DELLA GOMMA NOVAGOMMA SRL</t>
  </si>
  <si>
    <t xml:space="preserve">    53/09</t>
  </si>
  <si>
    <t>NOTULA LAV OCCAS</t>
  </si>
  <si>
    <t>CASTORANI GIULIA</t>
  </si>
  <si>
    <t xml:space="preserve">    87/04</t>
  </si>
  <si>
    <t>CAT CONFCOMMERCIO SIENA SRL</t>
  </si>
  <si>
    <t xml:space="preserve">   131/04</t>
  </si>
  <si>
    <t>CB-GBR</t>
  </si>
  <si>
    <t xml:space="preserve">     1/06</t>
  </si>
  <si>
    <t>CD POGGIBONSI S.A.S</t>
  </si>
  <si>
    <t xml:space="preserve">   266/04</t>
  </si>
  <si>
    <t>CENTRIA SRL</t>
  </si>
  <si>
    <t xml:space="preserve">     5/04</t>
  </si>
  <si>
    <t xml:space="preserve">    10/04</t>
  </si>
  <si>
    <t xml:space="preserve">        11,31-</t>
  </si>
  <si>
    <t xml:space="preserve">   136/04</t>
  </si>
  <si>
    <t xml:space="preserve">   137/04</t>
  </si>
  <si>
    <t xml:space="preserve">   260/04</t>
  </si>
  <si>
    <t xml:space="preserve">   261/04</t>
  </si>
  <si>
    <t xml:space="preserve">       262,99-</t>
  </si>
  <si>
    <t xml:space="preserve">        57,86-</t>
  </si>
  <si>
    <t xml:space="preserve">        320,85-</t>
  </si>
  <si>
    <t>CERAMICHE ARTISTICHE S. CATERINA</t>
  </si>
  <si>
    <t xml:space="preserve">    18/04</t>
  </si>
  <si>
    <t>CINZIA PASQUINI SAS DI PASQUINI CINZIA &amp; C.</t>
  </si>
  <si>
    <t xml:space="preserve">    23/04</t>
  </si>
  <si>
    <t>PREST. OCCASIONALE</t>
  </si>
  <si>
    <t>CIVITELLI FRANCESCA</t>
  </si>
  <si>
    <t xml:space="preserve">   295/04</t>
  </si>
  <si>
    <t>PREST. OCCASION</t>
  </si>
  <si>
    <t xml:space="preserve">   296/04</t>
  </si>
  <si>
    <t>CLAUDIO GROUP SRLS UNIPERSONALE</t>
  </si>
  <si>
    <t xml:space="preserve">   182/04</t>
  </si>
  <si>
    <t xml:space="preserve">    13/09</t>
  </si>
  <si>
    <t xml:space="preserve">    30/09</t>
  </si>
  <si>
    <t>CLEAN ACCENT SRL</t>
  </si>
  <si>
    <t xml:space="preserve">    69/09</t>
  </si>
  <si>
    <t xml:space="preserve">        11,10-</t>
  </si>
  <si>
    <t>N.C.</t>
  </si>
  <si>
    <t xml:space="preserve">    70/09</t>
  </si>
  <si>
    <t xml:space="preserve">       145,14-</t>
  </si>
  <si>
    <t xml:space="preserve">        31,93-</t>
  </si>
  <si>
    <t xml:space="preserve">        165,97-</t>
  </si>
  <si>
    <t xml:space="preserve">    74/09</t>
  </si>
  <si>
    <t>COLORAMA SNC DI ROSSETTI PIZZICHI E BETTI VIALE</t>
  </si>
  <si>
    <t xml:space="preserve">    77/09</t>
  </si>
  <si>
    <t>COMUNE DI MONTERIGGIONI</t>
  </si>
  <si>
    <t xml:space="preserve">    74/04</t>
  </si>
  <si>
    <t xml:space="preserve">    46/09</t>
  </si>
  <si>
    <t xml:space="preserve">    71/09</t>
  </si>
  <si>
    <t>N.D.</t>
  </si>
  <si>
    <t>CONFRATERNITA DI MISERICORDIA CASTELLINA SCALO</t>
  </si>
  <si>
    <t xml:space="preserve">    60/06</t>
  </si>
  <si>
    <t>COOPERATIVA SOCIALE IL SANTO SOC. COOP.</t>
  </si>
  <si>
    <t xml:space="preserve">    52/09</t>
  </si>
  <si>
    <t xml:space="preserve">    65/09</t>
  </si>
  <si>
    <t>PRESTAZ. OCCASIONA</t>
  </si>
  <si>
    <t xml:space="preserve">    57/09</t>
  </si>
  <si>
    <t>CORTONESI MICHELE</t>
  </si>
  <si>
    <t xml:space="preserve">    68/09</t>
  </si>
  <si>
    <t>Es.art27DL98/11</t>
  </si>
  <si>
    <t>COSTAGLI MOVIMENTO TERRA SRL</t>
  </si>
  <si>
    <t xml:space="preserve">    79/09</t>
  </si>
  <si>
    <t>DB-LINE S.R.L.</t>
  </si>
  <si>
    <t xml:space="preserve">   111/04</t>
  </si>
  <si>
    <t xml:space="preserve">   189/04</t>
  </si>
  <si>
    <t xml:space="preserve">   220/04</t>
  </si>
  <si>
    <t xml:space="preserve">   232/04</t>
  </si>
  <si>
    <t xml:space="preserve">   280/04</t>
  </si>
  <si>
    <t>DENSAMEDIA DI TONELLI ALESSANDRO</t>
  </si>
  <si>
    <t xml:space="preserve">     9/04</t>
  </si>
  <si>
    <t xml:space="preserve">   171/04</t>
  </si>
  <si>
    <t xml:space="preserve">   294/04</t>
  </si>
  <si>
    <t>DRAGONI ROBERTO</t>
  </si>
  <si>
    <t xml:space="preserve">     1/10</t>
  </si>
  <si>
    <t>DUE CLOWN DI PASSAGGIO SNC DI SPAGNOLO NADIR &amp; C.</t>
  </si>
  <si>
    <t xml:space="preserve">    18/06</t>
  </si>
  <si>
    <t>ECO-SPURGO DI CASPRINI E. &amp; C. SAS</t>
  </si>
  <si>
    <t xml:space="preserve">    40/09</t>
  </si>
  <si>
    <t xml:space="preserve">    54/09</t>
  </si>
  <si>
    <t xml:space="preserve">       540,00-</t>
  </si>
  <si>
    <t xml:space="preserve">       118,80-</t>
  </si>
  <si>
    <t xml:space="preserve">        658,80-</t>
  </si>
  <si>
    <t xml:space="preserve">    55/09</t>
  </si>
  <si>
    <t>EDI TOSCANA SRL</t>
  </si>
  <si>
    <t xml:space="preserve">    74/06</t>
  </si>
  <si>
    <t>EDICICLOEDITORE SRL</t>
  </si>
  <si>
    <t xml:space="preserve">   102/04</t>
  </si>
  <si>
    <t>EDITORE LINDAU SRL</t>
  </si>
  <si>
    <t xml:space="preserve">   108/04</t>
  </si>
  <si>
    <t xml:space="preserve">    60/09</t>
  </si>
  <si>
    <t xml:space="preserve">    61/09</t>
  </si>
  <si>
    <t xml:space="preserve">    22/04</t>
  </si>
  <si>
    <t>Es.art1 L190/14</t>
  </si>
  <si>
    <t xml:space="preserve">    46/04</t>
  </si>
  <si>
    <t xml:space="preserve">   158/04</t>
  </si>
  <si>
    <t xml:space="preserve">   267/04</t>
  </si>
  <si>
    <t>ENEGAN S.P.A.</t>
  </si>
  <si>
    <t xml:space="preserve">     2/08</t>
  </si>
  <si>
    <t xml:space="preserve">     3/08</t>
  </si>
  <si>
    <t xml:space="preserve">     4/08</t>
  </si>
  <si>
    <t>ENEL ENERGIA spa</t>
  </si>
  <si>
    <t xml:space="preserve">    12/04</t>
  </si>
  <si>
    <t xml:space="preserve">    16/04</t>
  </si>
  <si>
    <t xml:space="preserve">    49/04</t>
  </si>
  <si>
    <t xml:space="preserve">    71/04</t>
  </si>
  <si>
    <t xml:space="preserve">   103/04</t>
  </si>
  <si>
    <t xml:space="preserve">   143/04</t>
  </si>
  <si>
    <t xml:space="preserve">   144/04</t>
  </si>
  <si>
    <t xml:space="preserve">   196/04</t>
  </si>
  <si>
    <t xml:space="preserve">   259/04</t>
  </si>
  <si>
    <t xml:space="preserve">   262/04</t>
  </si>
  <si>
    <t xml:space="preserve">   263/04</t>
  </si>
  <si>
    <t xml:space="preserve">   279/04</t>
  </si>
  <si>
    <t xml:space="preserve">   314/04</t>
  </si>
  <si>
    <t xml:space="preserve">   315/04</t>
  </si>
  <si>
    <t xml:space="preserve">    14/09</t>
  </si>
  <si>
    <t>EPUBLIC SRL</t>
  </si>
  <si>
    <t xml:space="preserve">     1/04</t>
  </si>
  <si>
    <t xml:space="preserve">    67/04</t>
  </si>
  <si>
    <t xml:space="preserve">   303/04</t>
  </si>
  <si>
    <t xml:space="preserve">    24/07</t>
  </si>
  <si>
    <t>F.LLI CIMADORO SNC - OSTELLO CONTESSA AVA DEI LAMBARDI</t>
  </si>
  <si>
    <t xml:space="preserve">   118/04</t>
  </si>
  <si>
    <t>39F</t>
  </si>
  <si>
    <t xml:space="preserve">   273/04</t>
  </si>
  <si>
    <t>41F</t>
  </si>
  <si>
    <t xml:space="preserve">   281/04</t>
  </si>
  <si>
    <t xml:space="preserve">    19/06</t>
  </si>
  <si>
    <t xml:space="preserve">    20/06</t>
  </si>
  <si>
    <t xml:space="preserve">    21/06</t>
  </si>
  <si>
    <t xml:space="preserve">    22/06</t>
  </si>
  <si>
    <t xml:space="preserve">     4/07</t>
  </si>
  <si>
    <t xml:space="preserve">     5/07</t>
  </si>
  <si>
    <t xml:space="preserve">     6/07</t>
  </si>
  <si>
    <t xml:space="preserve">     7/07</t>
  </si>
  <si>
    <t xml:space="preserve">     8/07</t>
  </si>
  <si>
    <t xml:space="preserve">     9/07</t>
  </si>
  <si>
    <t xml:space="preserve">    10/07</t>
  </si>
  <si>
    <t xml:space="preserve">    11/07</t>
  </si>
  <si>
    <t>F.LLI GIOMI SRL</t>
  </si>
  <si>
    <t xml:space="preserve">    48/09</t>
  </si>
  <si>
    <t>FABIO TURBANTI SNC DI TURBANTI FABIO &amp; C.</t>
  </si>
  <si>
    <t xml:space="preserve">    80/04</t>
  </si>
  <si>
    <t xml:space="preserve">    84/04</t>
  </si>
  <si>
    <t xml:space="preserve">    90/04</t>
  </si>
  <si>
    <t xml:space="preserve">   123/04</t>
  </si>
  <si>
    <t xml:space="preserve">   124/04</t>
  </si>
  <si>
    <t xml:space="preserve">   145/04</t>
  </si>
  <si>
    <t xml:space="preserve">   172/04</t>
  </si>
  <si>
    <t xml:space="preserve">   180/04</t>
  </si>
  <si>
    <t xml:space="preserve">   202/04</t>
  </si>
  <si>
    <t xml:space="preserve">   224/04</t>
  </si>
  <si>
    <t xml:space="preserve">   231/04</t>
  </si>
  <si>
    <t xml:space="preserve">   287/04</t>
  </si>
  <si>
    <t xml:space="preserve">   304/04</t>
  </si>
  <si>
    <t>FARMOBILI SRL</t>
  </si>
  <si>
    <t xml:space="preserve">    48/07</t>
  </si>
  <si>
    <t>FEDERIGHI EDITORI DI PAMPALONI GLORIA</t>
  </si>
  <si>
    <t xml:space="preserve">    94/04</t>
  </si>
  <si>
    <t xml:space="preserve">   109/04</t>
  </si>
  <si>
    <t xml:space="preserve">   234/04</t>
  </si>
  <si>
    <t>FILIPPELLI MARCO</t>
  </si>
  <si>
    <t xml:space="preserve">    54/04</t>
  </si>
  <si>
    <t>LAVORO OCCASIONAL</t>
  </si>
  <si>
    <t xml:space="preserve">    51/06</t>
  </si>
  <si>
    <t>FLORENTIA MINOR SNC DI BUSATO PAOLO &amp; C.</t>
  </si>
  <si>
    <t xml:space="preserve">    93/04</t>
  </si>
  <si>
    <t>FLORIS MARINELLA</t>
  </si>
  <si>
    <t xml:space="preserve">    75/04</t>
  </si>
  <si>
    <t xml:space="preserve">    15/04</t>
  </si>
  <si>
    <t xml:space="preserve">   125/04</t>
  </si>
  <si>
    <t xml:space="preserve">   126/04</t>
  </si>
  <si>
    <t xml:space="preserve">   127/04</t>
  </si>
  <si>
    <t xml:space="preserve">   173/04</t>
  </si>
  <si>
    <t xml:space="preserve">        66,19-</t>
  </si>
  <si>
    <t xml:space="preserve">        14,56-</t>
  </si>
  <si>
    <t xml:space="preserve">         80,75-</t>
  </si>
  <si>
    <t xml:space="preserve">   174/04</t>
  </si>
  <si>
    <t xml:space="preserve">       188,10-</t>
  </si>
  <si>
    <t xml:space="preserve">        41,38-</t>
  </si>
  <si>
    <t xml:space="preserve">        229,48-</t>
  </si>
  <si>
    <t xml:space="preserve">   175/04</t>
  </si>
  <si>
    <t xml:space="preserve">   176/04</t>
  </si>
  <si>
    <t xml:space="preserve">   177/04</t>
  </si>
  <si>
    <t xml:space="preserve">   178/04</t>
  </si>
  <si>
    <t xml:space="preserve">   185/04</t>
  </si>
  <si>
    <t xml:space="preserve">        77,13-</t>
  </si>
  <si>
    <t xml:space="preserve">        16,97-</t>
  </si>
  <si>
    <t xml:space="preserve">         94,10-</t>
  </si>
  <si>
    <t xml:space="preserve">   323/04</t>
  </si>
  <si>
    <t xml:space="preserve">    11/06</t>
  </si>
  <si>
    <t xml:space="preserve">    12/06</t>
  </si>
  <si>
    <t xml:space="preserve">       362,97-</t>
  </si>
  <si>
    <t xml:space="preserve">        79,85-</t>
  </si>
  <si>
    <t xml:space="preserve">        442,82-</t>
  </si>
  <si>
    <t xml:space="preserve">    13/06</t>
  </si>
  <si>
    <t xml:space="preserve">    14/06</t>
  </si>
  <si>
    <t>FONDAZIONE TOSCANA SPETTACOLO ONLUS</t>
  </si>
  <si>
    <t xml:space="preserve">    59/04</t>
  </si>
  <si>
    <t xml:space="preserve">    37/07</t>
  </si>
  <si>
    <t xml:space="preserve">    44/07</t>
  </si>
  <si>
    <t xml:space="preserve">   216/04</t>
  </si>
  <si>
    <t>FRILLI GIANNI</t>
  </si>
  <si>
    <t xml:space="preserve">   147/04</t>
  </si>
  <si>
    <t xml:space="preserve">   187/04</t>
  </si>
  <si>
    <t xml:space="preserve">   201/04</t>
  </si>
  <si>
    <t xml:space="preserve">   275/04</t>
  </si>
  <si>
    <t>LAVORO OCCASIONALE</t>
  </si>
  <si>
    <t>FRONZA VITTORIO</t>
  </si>
  <si>
    <t xml:space="preserve">    48/06</t>
  </si>
  <si>
    <t>FUSI&amp;FUSI SNC DI FEDERICO E VALENTINA FUSI</t>
  </si>
  <si>
    <t xml:space="preserve">   153/04</t>
  </si>
  <si>
    <t xml:space="preserve">   240/04</t>
  </si>
  <si>
    <t>PRESTAZIONE OCCA</t>
  </si>
  <si>
    <t>GAUDIO OSVALDO</t>
  </si>
  <si>
    <t xml:space="preserve">    52/06</t>
  </si>
  <si>
    <t>GETEVE DI FABBRI WALTER</t>
  </si>
  <si>
    <t xml:space="preserve">    32/07</t>
  </si>
  <si>
    <t>GIACINTI LUCA</t>
  </si>
  <si>
    <t xml:space="preserve">    38/07</t>
  </si>
  <si>
    <t>GLI ELETTRICI I.M.E. DI FRANCHI MANRICO</t>
  </si>
  <si>
    <t xml:space="preserve">    38/04</t>
  </si>
  <si>
    <t xml:space="preserve">    16/06</t>
  </si>
  <si>
    <t xml:space="preserve">    30/06</t>
  </si>
  <si>
    <t xml:space="preserve">    25/07</t>
  </si>
  <si>
    <t xml:space="preserve">    27/07</t>
  </si>
  <si>
    <t xml:space="preserve">     6/09</t>
  </si>
  <si>
    <t>GRAND HOTEL VILLA CAPPUGI SRL</t>
  </si>
  <si>
    <t xml:space="preserve">   257/04</t>
  </si>
  <si>
    <t xml:space="preserve">    10/06</t>
  </si>
  <si>
    <t>HOTEL IL PICCOLO CASTELLO RIST. GROUP IN GEST SRL</t>
  </si>
  <si>
    <t xml:space="preserve">     3/10</t>
  </si>
  <si>
    <t>IDEAMARKETING DI CHIAPPA RAFFAELE &amp; C. SAS</t>
  </si>
  <si>
    <t xml:space="preserve">   164/04</t>
  </si>
  <si>
    <t xml:space="preserve">   214/04</t>
  </si>
  <si>
    <t xml:space="preserve">   245/04</t>
  </si>
  <si>
    <t xml:space="preserve">   269/04</t>
  </si>
  <si>
    <t>IL PICCOLO CASTELLO SRL - RISTORANTE DA REMO</t>
  </si>
  <si>
    <t xml:space="preserve">   248/04</t>
  </si>
  <si>
    <t xml:space="preserve">   292/04</t>
  </si>
  <si>
    <t xml:space="preserve">   320/04</t>
  </si>
  <si>
    <t>IL TRIANGOLO DI PIAZZINI A &amp; C. SNC</t>
  </si>
  <si>
    <t xml:space="preserve">     3/04</t>
  </si>
  <si>
    <t xml:space="preserve">    58/04</t>
  </si>
  <si>
    <t xml:space="preserve">    61/04</t>
  </si>
  <si>
    <t xml:space="preserve">   100/04</t>
  </si>
  <si>
    <t xml:space="preserve">   159/04</t>
  </si>
  <si>
    <t xml:space="preserve">   184/04</t>
  </si>
  <si>
    <t xml:space="preserve">   258/04</t>
  </si>
  <si>
    <t xml:space="preserve">   309/04</t>
  </si>
  <si>
    <t xml:space="preserve">   321/04</t>
  </si>
  <si>
    <t xml:space="preserve">    17/04</t>
  </si>
  <si>
    <t xml:space="preserve">    85/04</t>
  </si>
  <si>
    <t xml:space="preserve">   114/04</t>
  </si>
  <si>
    <t xml:space="preserve">   170/04</t>
  </si>
  <si>
    <t xml:space="preserve">   194/04</t>
  </si>
  <si>
    <t xml:space="preserve">   203/04</t>
  </si>
  <si>
    <t xml:space="preserve">   229/04</t>
  </si>
  <si>
    <t xml:space="preserve">   283/04</t>
  </si>
  <si>
    <t xml:space="preserve">   302/04</t>
  </si>
  <si>
    <t>IN PIAZZA DI MEINI FEDERICA</t>
  </si>
  <si>
    <t xml:space="preserve">    17/07</t>
  </si>
  <si>
    <t xml:space="preserve">    91/04</t>
  </si>
  <si>
    <t xml:space="preserve">     7/09</t>
  </si>
  <si>
    <t xml:space="preserve">    34/09</t>
  </si>
  <si>
    <t xml:space="preserve">    36/09</t>
  </si>
  <si>
    <t xml:space="preserve">    60/04</t>
  </si>
  <si>
    <t xml:space="preserve">   284/04</t>
  </si>
  <si>
    <t xml:space="preserve">    55/06</t>
  </si>
  <si>
    <t xml:space="preserve">    56/06</t>
  </si>
  <si>
    <t xml:space="preserve">    15/07</t>
  </si>
  <si>
    <t>JOLLY ESTINTORI DI MEONI ANDREA E DI IOIA FILIPPO SNC</t>
  </si>
  <si>
    <t xml:space="preserve">    78/04</t>
  </si>
  <si>
    <t xml:space="preserve">   238/04</t>
  </si>
  <si>
    <t>KARABU SRL</t>
  </si>
  <si>
    <t xml:space="preserve">   222/04</t>
  </si>
  <si>
    <t>KINDI ASSOCIAZIONE PROMOZIONALE SOCIALE</t>
  </si>
  <si>
    <t xml:space="preserve">    46/07</t>
  </si>
  <si>
    <t>KMZERO EDITORE SRL</t>
  </si>
  <si>
    <t xml:space="preserve">   115/04</t>
  </si>
  <si>
    <t xml:space="preserve">   268/04</t>
  </si>
  <si>
    <t xml:space="preserve">   135/04</t>
  </si>
  <si>
    <t xml:space="preserve">   166/04</t>
  </si>
  <si>
    <t xml:space="preserve">    38/06</t>
  </si>
  <si>
    <t xml:space="preserve">    23/07</t>
  </si>
  <si>
    <t>L'ARS NEON TOSCANA SRL</t>
  </si>
  <si>
    <t xml:space="preserve">   212/04</t>
  </si>
  <si>
    <t>LITOGRAFIA IP SRLS</t>
  </si>
  <si>
    <t xml:space="preserve">     2/07</t>
  </si>
  <si>
    <t>LO STANZONE DELLE APPARIZIONI ASSOCIAZIONE DI CULTURA TEATRA</t>
  </si>
  <si>
    <t xml:space="preserve">    28/04</t>
  </si>
  <si>
    <t xml:space="preserve">   146/04</t>
  </si>
  <si>
    <t xml:space="preserve">    33/06</t>
  </si>
  <si>
    <t xml:space="preserve">    13/07</t>
  </si>
  <si>
    <t xml:space="preserve">    29/07</t>
  </si>
  <si>
    <t>LURINI UGOGIULIO</t>
  </si>
  <si>
    <t xml:space="preserve">    28/06</t>
  </si>
  <si>
    <t>M.E.M.O. SRL</t>
  </si>
  <si>
    <t xml:space="preserve">    19/04</t>
  </si>
  <si>
    <t xml:space="preserve">    92/04</t>
  </si>
  <si>
    <t xml:space="preserve">   160/04</t>
  </si>
  <si>
    <t>NOTULA LAV OCC</t>
  </si>
  <si>
    <t>MALATESTI ELISA</t>
  </si>
  <si>
    <t xml:space="preserve">    30/04</t>
  </si>
  <si>
    <t xml:space="preserve">    42/07</t>
  </si>
  <si>
    <t xml:space="preserve">    43/07</t>
  </si>
  <si>
    <t>PREST. OCCASIONA</t>
  </si>
  <si>
    <t xml:space="preserve">    61/06</t>
  </si>
  <si>
    <t xml:space="preserve">    86/04</t>
  </si>
  <si>
    <t xml:space="preserve">   162/04</t>
  </si>
  <si>
    <t xml:space="preserve">   317/04</t>
  </si>
  <si>
    <t>MARINANGELI CLAUDIO</t>
  </si>
  <si>
    <t xml:space="preserve">    41/07</t>
  </si>
  <si>
    <t>MATTIOLI 1885 SRL</t>
  </si>
  <si>
    <t xml:space="preserve">   151/04</t>
  </si>
  <si>
    <t>LAVORO OCCASIONA</t>
  </si>
  <si>
    <t xml:space="preserve">    50/06</t>
  </si>
  <si>
    <t>MEDIATOSCANA DI GIORGI LUISA</t>
  </si>
  <si>
    <t xml:space="preserve">     4/06</t>
  </si>
  <si>
    <t>METAL 2000 SNC DI CIGNI S. &amp; NDOJA A.</t>
  </si>
  <si>
    <t xml:space="preserve">    27/09</t>
  </si>
  <si>
    <t xml:space="preserve">    42/09</t>
  </si>
  <si>
    <t>METOZZI DI METOZZI S. &amp; C. SNC</t>
  </si>
  <si>
    <t xml:space="preserve">     8/06</t>
  </si>
  <si>
    <t>NATANGELO ANTONELLA</t>
  </si>
  <si>
    <t xml:space="preserve">    34/04</t>
  </si>
  <si>
    <t>NUOVA CERERIA SNC DI PIETRANTONI &amp; C</t>
  </si>
  <si>
    <t xml:space="preserve">    17/06</t>
  </si>
  <si>
    <t>NUOVA EDITORIALE FLORENCE PRESS SRL</t>
  </si>
  <si>
    <t xml:space="preserve">   307/04</t>
  </si>
  <si>
    <t xml:space="preserve">    31/06</t>
  </si>
  <si>
    <t xml:space="preserve">    36/06</t>
  </si>
  <si>
    <t xml:space="preserve">   179/04</t>
  </si>
  <si>
    <t>ONLUS ASSOCIAZIONE PUBBLICA ASSISTENZA CATELLINA SCALO</t>
  </si>
  <si>
    <t xml:space="preserve">    39/06</t>
  </si>
  <si>
    <t xml:space="preserve">    31/07</t>
  </si>
  <si>
    <t>PACINI EDITORE SRL</t>
  </si>
  <si>
    <t xml:space="preserve">   305/04</t>
  </si>
  <si>
    <t xml:space="preserve">    37/06</t>
  </si>
  <si>
    <t xml:space="preserve">    26/07</t>
  </si>
  <si>
    <t xml:space="preserve">    30/07</t>
  </si>
  <si>
    <t xml:space="preserve">    40/07</t>
  </si>
  <si>
    <t>PANGEA SRL UNIPERSONALE</t>
  </si>
  <si>
    <t xml:space="preserve">     3/07</t>
  </si>
  <si>
    <t>PARROCCHIA SANTA MARIA ASSUNTA</t>
  </si>
  <si>
    <t xml:space="preserve">    26/04</t>
  </si>
  <si>
    <t>PIFFERI MARTINA</t>
  </si>
  <si>
    <t xml:space="preserve">   152/04</t>
  </si>
  <si>
    <t xml:space="preserve">   167/04</t>
  </si>
  <si>
    <t>PRESTAZIONE OCCASI</t>
  </si>
  <si>
    <t>PINNA CORRADO</t>
  </si>
  <si>
    <t xml:space="preserve">     7/06</t>
  </si>
  <si>
    <t xml:space="preserve">    24/06</t>
  </si>
  <si>
    <t>PIRVULESCU ILIE</t>
  </si>
  <si>
    <t xml:space="preserve">    31/09</t>
  </si>
  <si>
    <t>PLEIADES SOCIETA' COOPERATIVA SOCIALE ONLUS</t>
  </si>
  <si>
    <t xml:space="preserve">    29/04</t>
  </si>
  <si>
    <t xml:space="preserve">    33/04</t>
  </si>
  <si>
    <t>PLENUM SRL</t>
  </si>
  <si>
    <t xml:space="preserve">     4/10</t>
  </si>
  <si>
    <t>PRATICS SRL</t>
  </si>
  <si>
    <t xml:space="preserve">   208/04</t>
  </si>
  <si>
    <t>PRO.MA SAS DI PROVVEDI LORIS</t>
  </si>
  <si>
    <t xml:space="preserve">    23/09</t>
  </si>
  <si>
    <t xml:space="preserve">    41/04</t>
  </si>
  <si>
    <t xml:space="preserve">    42/04</t>
  </si>
  <si>
    <t xml:space="preserve">    43/04</t>
  </si>
  <si>
    <t xml:space="preserve">    20/07</t>
  </si>
  <si>
    <t xml:space="preserve">    35/07</t>
  </si>
  <si>
    <t xml:space="preserve">    45/07</t>
  </si>
  <si>
    <t>PUCKATOR SRL</t>
  </si>
  <si>
    <t xml:space="preserve">   132/04</t>
  </si>
  <si>
    <t xml:space="preserve">   200/04</t>
  </si>
  <si>
    <t xml:space="preserve">   225/04</t>
  </si>
  <si>
    <t xml:space="preserve">   316/04</t>
  </si>
  <si>
    <t>RANGERS SRL</t>
  </si>
  <si>
    <t xml:space="preserve">    58/06</t>
  </si>
  <si>
    <t>RIMBORSI SPESE</t>
  </si>
  <si>
    <t>RIMBORSO SPESE GENERICO</t>
  </si>
  <si>
    <t xml:space="preserve">     6/04</t>
  </si>
  <si>
    <t xml:space="preserve">     7/04</t>
  </si>
  <si>
    <t>RIMBORSO SPESE</t>
  </si>
  <si>
    <t xml:space="preserve">    24/04</t>
  </si>
  <si>
    <t xml:space="preserve">    25/04</t>
  </si>
  <si>
    <t xml:space="preserve">    35/04</t>
  </si>
  <si>
    <t xml:space="preserve">    36/04</t>
  </si>
  <si>
    <t xml:space="preserve">    40/04</t>
  </si>
  <si>
    <t xml:space="preserve">    44/04</t>
  </si>
  <si>
    <t xml:space="preserve">    48/04</t>
  </si>
  <si>
    <t>RIMBROSO SPESE</t>
  </si>
  <si>
    <t xml:space="preserve">    55/04</t>
  </si>
  <si>
    <t xml:space="preserve">    56/04</t>
  </si>
  <si>
    <t xml:space="preserve">    57/04</t>
  </si>
  <si>
    <t xml:space="preserve">    65/04</t>
  </si>
  <si>
    <t xml:space="preserve">    66/04</t>
  </si>
  <si>
    <t xml:space="preserve">    70/04</t>
  </si>
  <si>
    <t xml:space="preserve">    16/07</t>
  </si>
  <si>
    <t>SPESE VARIE</t>
  </si>
  <si>
    <t xml:space="preserve">    21/07</t>
  </si>
  <si>
    <t xml:space="preserve">    16/09</t>
  </si>
  <si>
    <t xml:space="preserve">    17/09</t>
  </si>
  <si>
    <t xml:space="preserve">    18/09</t>
  </si>
  <si>
    <t xml:space="preserve">    19/09</t>
  </si>
  <si>
    <t xml:space="preserve">    20/09</t>
  </si>
  <si>
    <t xml:space="preserve">    21/09</t>
  </si>
  <si>
    <t xml:space="preserve">    22/09</t>
  </si>
  <si>
    <t>ROBESPIERRE SAS</t>
  </si>
  <si>
    <t xml:space="preserve">   116/04</t>
  </si>
  <si>
    <t xml:space="preserve">   119/04</t>
  </si>
  <si>
    <t xml:space="preserve">   157/04</t>
  </si>
  <si>
    <t xml:space="preserve">   207/04</t>
  </si>
  <si>
    <t xml:space="preserve">   210/04</t>
  </si>
  <si>
    <t xml:space="preserve">   235/04</t>
  </si>
  <si>
    <t xml:space="preserve">   265/04</t>
  </si>
  <si>
    <t xml:space="preserve">   306/04</t>
  </si>
  <si>
    <t>RUGGIERO FILM PRODUCTION DI RUGGIERO GENNARO</t>
  </si>
  <si>
    <t xml:space="preserve">    63/06</t>
  </si>
  <si>
    <t>S.I.A.E.</t>
  </si>
  <si>
    <t xml:space="preserve">    41/06</t>
  </si>
  <si>
    <t xml:space="preserve">    62/06</t>
  </si>
  <si>
    <t xml:space="preserve">    34/07</t>
  </si>
  <si>
    <t>PRESTAZIONE OCC</t>
  </si>
  <si>
    <t>SAVEGNAGO DEVID</t>
  </si>
  <si>
    <t xml:space="preserve">    53/06</t>
  </si>
  <si>
    <t xml:space="preserve">    46/06</t>
  </si>
  <si>
    <t>SEARLE VILLAROEL ANDREA CECILIA</t>
  </si>
  <si>
    <t xml:space="preserve">    65/06</t>
  </si>
  <si>
    <t>SEBACH SRL UNIPERSONALE</t>
  </si>
  <si>
    <t xml:space="preserve">    23/06</t>
  </si>
  <si>
    <t xml:space="preserve">    43/06</t>
  </si>
  <si>
    <t>SELEX-GIACOMO PICOLLO SRL</t>
  </si>
  <si>
    <t xml:space="preserve">     3/06</t>
  </si>
  <si>
    <t>SEMI DI CUCINA SRL</t>
  </si>
  <si>
    <t xml:space="preserve">    98/04</t>
  </si>
  <si>
    <t>SENETIC ITALIA SRL</t>
  </si>
  <si>
    <t xml:space="preserve">    95/04</t>
  </si>
  <si>
    <t xml:space="preserve">   129/04</t>
  </si>
  <si>
    <t xml:space="preserve">   165/04</t>
  </si>
  <si>
    <t xml:space="preserve">   236/04</t>
  </si>
  <si>
    <t xml:space="preserve">   270/04</t>
  </si>
  <si>
    <t>SERVIZIO ELETTRICO NAZIONALE SPA</t>
  </si>
  <si>
    <t xml:space="preserve">     8/04</t>
  </si>
  <si>
    <t xml:space="preserve">    69/04</t>
  </si>
  <si>
    <t xml:space="preserve">   133/04</t>
  </si>
  <si>
    <t xml:space="preserve">   138/04</t>
  </si>
  <si>
    <t xml:space="preserve">   190/04</t>
  </si>
  <si>
    <t xml:space="preserve">   191/04</t>
  </si>
  <si>
    <t xml:space="preserve">   213/04</t>
  </si>
  <si>
    <t xml:space="preserve">   217/04</t>
  </si>
  <si>
    <t xml:space="preserve">   246/04</t>
  </si>
  <si>
    <t xml:space="preserve">   247/04</t>
  </si>
  <si>
    <t xml:space="preserve">   310/04</t>
  </si>
  <si>
    <t xml:space="preserve">     2/09</t>
  </si>
  <si>
    <t xml:space="preserve">    11/09</t>
  </si>
  <si>
    <t xml:space="preserve">    12/09</t>
  </si>
  <si>
    <t xml:space="preserve">    28/09</t>
  </si>
  <si>
    <t>SERVIZIO NOLEGGI SRLS</t>
  </si>
  <si>
    <t xml:space="preserve">    47/04</t>
  </si>
  <si>
    <t>SIENA TIMBRI 2000 DI FABRIZIO E GIANLUCA LECCHI SNC</t>
  </si>
  <si>
    <t xml:space="preserve">    21/04</t>
  </si>
  <si>
    <t xml:space="preserve">    88/04</t>
  </si>
  <si>
    <t>SIVAT SERVICE SRL</t>
  </si>
  <si>
    <t xml:space="preserve">    51/09</t>
  </si>
  <si>
    <t>SOCIETA' SPORTIVA DILETTANTISTICA DANZA NEL MONDO</t>
  </si>
  <si>
    <t xml:space="preserve">    44/06</t>
  </si>
  <si>
    <t>SODINI MANUELA - DOTTORE COMMERCIALISTA</t>
  </si>
  <si>
    <t xml:space="preserve">    62/04</t>
  </si>
  <si>
    <t xml:space="preserve">    63/04</t>
  </si>
  <si>
    <t xml:space="preserve">   120/04</t>
  </si>
  <si>
    <t xml:space="preserve">   121/04</t>
  </si>
  <si>
    <t xml:space="preserve">        79,24-</t>
  </si>
  <si>
    <t xml:space="preserve">        17,43-</t>
  </si>
  <si>
    <t xml:space="preserve">         96,67-</t>
  </si>
  <si>
    <t xml:space="preserve">   130/04</t>
  </si>
  <si>
    <t>SOUVARTS SRL</t>
  </si>
  <si>
    <t xml:space="preserve">    79/04</t>
  </si>
  <si>
    <t xml:space="preserve">   110/04</t>
  </si>
  <si>
    <t xml:space="preserve">   150/04</t>
  </si>
  <si>
    <t xml:space="preserve">   161/04</t>
  </si>
  <si>
    <t xml:space="preserve">   197/04</t>
  </si>
  <si>
    <t xml:space="preserve">   205/04</t>
  </si>
  <si>
    <t xml:space="preserve">   209/04</t>
  </si>
  <si>
    <t xml:space="preserve">   227/04</t>
  </si>
  <si>
    <t xml:space="preserve">   233/04</t>
  </si>
  <si>
    <t xml:space="preserve">   264/04</t>
  </si>
  <si>
    <t xml:space="preserve">   278/04</t>
  </si>
  <si>
    <t xml:space="preserve">   289/04</t>
  </si>
  <si>
    <t>STOMENNANO DI LUPI GRASSI MATTEO</t>
  </si>
  <si>
    <t xml:space="preserve">    68/06</t>
  </si>
  <si>
    <t>STUDIO BARTALI SRL</t>
  </si>
  <si>
    <t xml:space="preserve">   249/04</t>
  </si>
  <si>
    <t xml:space="preserve">   298/04</t>
  </si>
  <si>
    <t xml:space="preserve">     5/10</t>
  </si>
  <si>
    <t>STUDIO CARUGI LINI ULIVIERI S.S.</t>
  </si>
  <si>
    <t xml:space="preserve">   237/04</t>
  </si>
  <si>
    <t xml:space="preserve">   256/04</t>
  </si>
  <si>
    <t xml:space="preserve">     6/10</t>
  </si>
  <si>
    <t>STUDIO DUE INFORMATICA SRL</t>
  </si>
  <si>
    <t xml:space="preserve">     2/04</t>
  </si>
  <si>
    <t xml:space="preserve">   226/04</t>
  </si>
  <si>
    <t xml:space="preserve">   230/04</t>
  </si>
  <si>
    <t xml:space="preserve">   241/04</t>
  </si>
  <si>
    <t xml:space="preserve">   311/04</t>
  </si>
  <si>
    <t xml:space="preserve">   312/04</t>
  </si>
  <si>
    <t xml:space="preserve">   313/04</t>
  </si>
  <si>
    <t>STUDIO GUIDOTTI SNC EDITORIA E PUBBLICITA' DI STEFANO GUIDOT</t>
  </si>
  <si>
    <t xml:space="preserve">     4/04</t>
  </si>
  <si>
    <t>T4A SRL</t>
  </si>
  <si>
    <t xml:space="preserve">   223/04</t>
  </si>
  <si>
    <t xml:space="preserve">     9/06</t>
  </si>
  <si>
    <t xml:space="preserve">    64/06</t>
  </si>
  <si>
    <t>PRESTAZ OCCAASIONA</t>
  </si>
  <si>
    <t xml:space="preserve">    12/07</t>
  </si>
  <si>
    <t>TERMOIDRAULICA NENCINI E BROGI SNC</t>
  </si>
  <si>
    <t xml:space="preserve">    33/09</t>
  </si>
  <si>
    <t xml:space="preserve">    44/09</t>
  </si>
  <si>
    <t xml:space="preserve">    75/09</t>
  </si>
  <si>
    <t>TIM SPA</t>
  </si>
  <si>
    <t xml:space="preserve">    50/04</t>
  </si>
  <si>
    <t xml:space="preserve">        48,86-</t>
  </si>
  <si>
    <t xml:space="preserve">        10,75-</t>
  </si>
  <si>
    <t xml:space="preserve">    51/04</t>
  </si>
  <si>
    <t xml:space="preserve">    96/04</t>
  </si>
  <si>
    <t xml:space="preserve">        43,44-</t>
  </si>
  <si>
    <t xml:space="preserve">         9,56-</t>
  </si>
  <si>
    <t xml:space="preserve">    97/04</t>
  </si>
  <si>
    <t xml:space="preserve">   192/04</t>
  </si>
  <si>
    <t xml:space="preserve">   193/04</t>
  </si>
  <si>
    <t xml:space="preserve">   243/04</t>
  </si>
  <si>
    <t xml:space="preserve">   244/04</t>
  </si>
  <si>
    <t xml:space="preserve">   299/04</t>
  </si>
  <si>
    <t xml:space="preserve">   300/04</t>
  </si>
  <si>
    <t>TNT GLOBAL EXPRESS SRL</t>
  </si>
  <si>
    <t xml:space="preserve">   155/04</t>
  </si>
  <si>
    <t xml:space="preserve">   156/04</t>
  </si>
  <si>
    <t xml:space="preserve">       252,15-</t>
  </si>
  <si>
    <t>N.V.escl.art.26</t>
  </si>
  <si>
    <t xml:space="preserve">         2,00-</t>
  </si>
  <si>
    <t xml:space="preserve">        254,15-</t>
  </si>
  <si>
    <t>TUTTO ROSSO S.R.L.</t>
  </si>
  <si>
    <t xml:space="preserve">    45/04</t>
  </si>
  <si>
    <t xml:space="preserve">    18/07</t>
  </si>
  <si>
    <t>TUTTOCARTA DI FARISE SILVANO &amp; C. SN</t>
  </si>
  <si>
    <t xml:space="preserve">     9/09</t>
  </si>
  <si>
    <t xml:space="preserve">    26/09</t>
  </si>
  <si>
    <t xml:space="preserve">    32/09</t>
  </si>
  <si>
    <t xml:space="preserve">    35/09</t>
  </si>
  <si>
    <t xml:space="preserve">    43/09</t>
  </si>
  <si>
    <t xml:space="preserve">    58/09</t>
  </si>
  <si>
    <t>UNICOOP FIRENZE SOC. COOP. A MUTUALITA' PREV.</t>
  </si>
  <si>
    <t xml:space="preserve">   206/04</t>
  </si>
  <si>
    <t>VALDELSA STUDIO SERVICE SNC DI CAMPATELLI NIDIACI E VICIANI</t>
  </si>
  <si>
    <t xml:space="preserve">    27/04</t>
  </si>
  <si>
    <t xml:space="preserve">    34/06</t>
  </si>
  <si>
    <t xml:space="preserve">    14/07</t>
  </si>
  <si>
    <t xml:space="preserve">    19/07</t>
  </si>
  <si>
    <t>VALDESA GIARDINI DI BILENCHI ANDREA &amp; MARIO S.N.C</t>
  </si>
  <si>
    <t xml:space="preserve">     4/09</t>
  </si>
  <si>
    <t>PRESTAZIONI OCCASI</t>
  </si>
  <si>
    <t xml:space="preserve">     5/06</t>
  </si>
  <si>
    <t xml:space="preserve">    49/06</t>
  </si>
  <si>
    <t>VAME SRL</t>
  </si>
  <si>
    <t xml:space="preserve">    36/07</t>
  </si>
  <si>
    <t>VINTAGE SCRL</t>
  </si>
  <si>
    <t xml:space="preserve">    35/06</t>
  </si>
  <si>
    <t xml:space="preserve">    13/04</t>
  </si>
  <si>
    <t>ND</t>
  </si>
  <si>
    <t xml:space="preserve">    89/04</t>
  </si>
  <si>
    <t xml:space="preserve">   148/04</t>
  </si>
  <si>
    <t xml:space="preserve">        12,20-</t>
  </si>
  <si>
    <t xml:space="preserve">        80,00-</t>
  </si>
  <si>
    <t xml:space="preserve">        17,60-</t>
  </si>
  <si>
    <t xml:space="preserve">   215/04</t>
  </si>
  <si>
    <t xml:space="preserve">   250/04</t>
  </si>
  <si>
    <t xml:space="preserve">   318/04</t>
  </si>
  <si>
    <t>ZUDDAS MARIA MADDALENA</t>
  </si>
  <si>
    <t xml:space="preserve">   163/04</t>
  </si>
  <si>
    <t>1.587,50</t>
  </si>
  <si>
    <t>IRENE BORSELLI</t>
  </si>
  <si>
    <t>Importo di aggiudicazione-Importo delle somme liquidate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</si>
</sst>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_-"/>
    <numFmt numFmtId="166" formatCode="00000000000"/>
    <numFmt numFmtId="167" formatCode="dd/mm/yyyy;@"/>
    <numFmt numFmtId="168" formatCode="#,##0.00_ ;\-#,##0.00\ "/>
  </numFmts>
  <fonts count="15" x14ac:knownFonts="1">
    <font>
      <sz val="11"/>
      <color theme="1"/>
      <name val="Calibri"/>
      <family val="2"/>
      <scheme val="minor"/>
    </font>
    <font>
      <b/>
      <sz val="11"/>
      <name val="Calibri"/>
      <family val="2"/>
    </font>
    <font>
      <b/>
      <sz val="9"/>
      <name val="Calibri"/>
      <family val="2"/>
    </font>
    <font>
      <sz val="9"/>
      <color indexed="81"/>
      <name val="Tahoma"/>
      <family val="2"/>
    </font>
    <font>
      <b/>
      <sz val="9"/>
      <color indexed="81"/>
      <name val="Tahoma"/>
      <family val="2"/>
    </font>
    <font>
      <sz val="11"/>
      <name val="Calibri"/>
      <family val="2"/>
    </font>
    <font>
      <sz val="10"/>
      <name val="Arial"/>
      <family val="2"/>
    </font>
    <font>
      <sz val="11"/>
      <color indexed="8"/>
      <name val="Calibri"/>
      <family val="2"/>
    </font>
    <font>
      <b/>
      <sz val="11"/>
      <color theme="1"/>
      <name val="Calibri"/>
      <family val="2"/>
      <scheme val="minor"/>
    </font>
    <font>
      <sz val="10"/>
      <color rgb="FF000000"/>
      <name val="Arial"/>
      <family val="2"/>
    </font>
    <font>
      <sz val="10"/>
      <color theme="1"/>
      <name val="Calibri"/>
      <family val="2"/>
      <scheme val="minor"/>
    </font>
    <font>
      <sz val="11"/>
      <color theme="1"/>
      <name val="Calibri"/>
      <family val="2"/>
      <scheme val="minor"/>
    </font>
    <font>
      <sz val="11"/>
      <color indexed="8"/>
      <name val="Calibri"/>
      <family val="2"/>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0" borderId="0"/>
    <xf numFmtId="9" fontId="6" fillId="0" borderId="0" applyFill="0" applyBorder="0" applyAlignment="0" applyProtection="0"/>
    <xf numFmtId="165" fontId="6" fillId="0" borderId="0" applyFill="0" applyBorder="0" applyAlignment="0" applyProtection="0"/>
    <xf numFmtId="43" fontId="11" fillId="0" borderId="0" applyFont="0" applyFill="0" applyBorder="0" applyAlignment="0" applyProtection="0"/>
    <xf numFmtId="164" fontId="11" fillId="0" borderId="0" applyFont="0" applyFill="0" applyBorder="0" applyAlignment="0" applyProtection="0"/>
  </cellStyleXfs>
  <cellXfs count="45">
    <xf numFmtId="0" fontId="0" fillId="0" borderId="0" xfId="0"/>
    <xf numFmtId="0" fontId="0" fillId="0" borderId="0" xfId="0" applyProtection="1">
      <protection locked="0"/>
    </xf>
    <xf numFmtId="2" fontId="0" fillId="0" borderId="0" xfId="0" applyNumberFormat="1" applyProtection="1">
      <protection locked="0"/>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0" borderId="0" xfId="0" applyFont="1" applyAlignment="1">
      <alignment horizontal="center"/>
    </xf>
    <xf numFmtId="49"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39"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1" fontId="9" fillId="0" borderId="3" xfId="0" applyNumberFormat="1" applyFont="1" applyBorder="1" applyAlignment="1">
      <alignment horizontal="left" vertical="center" indent="1" shrinkToFi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indent="4"/>
    </xf>
    <xf numFmtId="166" fontId="9" fillId="0" borderId="3" xfId="0" applyNumberFormat="1" applyFont="1" applyBorder="1" applyAlignment="1">
      <alignment horizontal="center" vertical="center" shrinkToFit="1"/>
    </xf>
    <xf numFmtId="4" fontId="9" fillId="0" borderId="3" xfId="0" applyNumberFormat="1" applyFont="1" applyBorder="1" applyAlignment="1">
      <alignment horizontal="right" vertical="center" indent="2" shrinkToFit="1"/>
    </xf>
    <xf numFmtId="167" fontId="9" fillId="0" borderId="3" xfId="0" applyNumberFormat="1" applyFont="1" applyBorder="1" applyAlignment="1">
      <alignment horizontal="right" vertical="center" indent="1" shrinkToFit="1"/>
    </xf>
    <xf numFmtId="4" fontId="9" fillId="0" borderId="3" xfId="0" applyNumberFormat="1" applyFont="1" applyBorder="1" applyAlignment="1">
      <alignment horizontal="center" vertical="center" shrinkToFit="1"/>
    </xf>
    <xf numFmtId="0" fontId="6" fillId="0" borderId="3" xfId="0" applyFont="1" applyBorder="1" applyAlignment="1">
      <alignment horizontal="left" vertical="center" wrapText="1" indent="3"/>
    </xf>
    <xf numFmtId="0" fontId="6" fillId="3" borderId="3" xfId="0" applyFont="1" applyFill="1" applyBorder="1" applyAlignment="1">
      <alignment horizontal="center" vertical="center" wrapText="1"/>
    </xf>
    <xf numFmtId="2" fontId="9" fillId="0" borderId="3" xfId="0" applyNumberFormat="1" applyFont="1" applyBorder="1" applyAlignment="1">
      <alignment horizontal="center" vertical="center" shrinkToFit="1"/>
    </xf>
    <xf numFmtId="0" fontId="6" fillId="4" borderId="3" xfId="0" applyFont="1" applyFill="1" applyBorder="1" applyAlignment="1">
      <alignment horizontal="left" vertical="top" wrapText="1" indent="1"/>
    </xf>
    <xf numFmtId="0" fontId="10" fillId="0" borderId="0" xfId="0" applyFont="1"/>
    <xf numFmtId="49" fontId="12" fillId="0" borderId="2" xfId="0" applyNumberFormat="1" applyFont="1" applyBorder="1" applyAlignment="1">
      <alignment horizontal="center" vertical="center" wrapText="1"/>
    </xf>
    <xf numFmtId="0" fontId="13" fillId="0" borderId="0" xfId="0" applyFont="1"/>
    <xf numFmtId="43" fontId="11" fillId="0" borderId="0" xfId="4" applyFont="1"/>
    <xf numFmtId="0" fontId="0" fillId="5" borderId="0" xfId="0" applyFill="1"/>
    <xf numFmtId="14" fontId="0" fillId="5" borderId="0" xfId="0" applyNumberFormat="1" applyFill="1"/>
    <xf numFmtId="0" fontId="13" fillId="5" borderId="0" xfId="0" applyFont="1" applyFill="1"/>
    <xf numFmtId="43" fontId="11" fillId="5" borderId="0" xfId="4" applyFont="1" applyFill="1"/>
    <xf numFmtId="0" fontId="14" fillId="5" borderId="0" xfId="0" applyFont="1" applyFill="1"/>
    <xf numFmtId="43" fontId="8" fillId="5" borderId="0" xfId="4" applyFont="1" applyFill="1"/>
    <xf numFmtId="0" fontId="0" fillId="6" borderId="0" xfId="0" applyFill="1"/>
    <xf numFmtId="14" fontId="0" fillId="6" borderId="0" xfId="0" applyNumberFormat="1" applyFill="1"/>
    <xf numFmtId="0" fontId="13" fillId="6" borderId="0" xfId="0" applyFont="1" applyFill="1"/>
    <xf numFmtId="43" fontId="11" fillId="6" borderId="0" xfId="4" applyFont="1" applyFill="1"/>
    <xf numFmtId="0" fontId="14" fillId="6" borderId="0" xfId="0" applyFont="1" applyFill="1"/>
    <xf numFmtId="43" fontId="8" fillId="6" borderId="0" xfId="4" applyFont="1" applyFill="1"/>
    <xf numFmtId="164" fontId="8" fillId="5" borderId="0" xfId="5" applyFont="1" applyFill="1"/>
    <xf numFmtId="164" fontId="8" fillId="6" borderId="0" xfId="5" applyFont="1" applyFill="1"/>
    <xf numFmtId="14" fontId="0" fillId="0" borderId="0" xfId="0" applyNumberFormat="1"/>
    <xf numFmtId="168" fontId="5" fillId="0" borderId="0" xfId="0" applyNumberFormat="1" applyFont="1" applyAlignment="1">
      <alignment horizontal="center"/>
    </xf>
  </cellXfs>
  <cellStyles count="6">
    <cellStyle name="Euro" xfId="3" xr:uid="{00000000-0005-0000-0000-000000000000}"/>
    <cellStyle name="Migliaia" xfId="4" builtinId="3"/>
    <cellStyle name="Normale" xfId="0" builtinId="0"/>
    <cellStyle name="Normale 2" xfId="1" xr:uid="{00000000-0005-0000-0000-000003000000}"/>
    <cellStyle name="Percentuale 2" xfId="2" xr:uid="{00000000-0005-0000-0000-000004000000}"/>
    <cellStyle name="Valuta"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martcig.anticorruzione.it/AVCP-SmartCig/preparaDettaglioComunicazioneOS.action?codDettaglioCarnet=32966055" TargetMode="External"/><Relationship Id="rId7" Type="http://schemas.openxmlformats.org/officeDocument/2006/relationships/hyperlink" Target="https://smartcig.anticorruzione.it/AVCP-SmartCig/preparaDettaglioComunicazioneOS.action?codDettaglioCarnet=32940121" TargetMode="External"/><Relationship Id="rId2" Type="http://schemas.openxmlformats.org/officeDocument/2006/relationships/hyperlink" Target="https://smartcig.anticorruzione.it/AVCP-SmartCig/preparaDettaglioComunicazioneOS.action?codDettaglioCarnet=33003177" TargetMode="External"/><Relationship Id="rId1" Type="http://schemas.openxmlformats.org/officeDocument/2006/relationships/hyperlink" Target="https://smartcig.anticorruzione.it/AVCP-SmartCig/preparaDettaglioComunicazioneOS.action?codDettaglioCarnet=33003163" TargetMode="External"/><Relationship Id="rId6" Type="http://schemas.openxmlformats.org/officeDocument/2006/relationships/hyperlink" Target="https://smartcig.anticorruzione.it/AVCP-SmartCig/preparaDettaglioComunicazioneOS.action?codDettaglioCarnet=33003170" TargetMode="External"/><Relationship Id="rId5" Type="http://schemas.openxmlformats.org/officeDocument/2006/relationships/hyperlink" Target="https://smartcig.anticorruzione.it/AVCP-SmartCig/preparaDettaglioComunicazioneOS.action?codDettaglioCarnet=30535520" TargetMode="External"/><Relationship Id="rId10" Type="http://schemas.openxmlformats.org/officeDocument/2006/relationships/comments" Target="../comments1.xml"/><Relationship Id="rId4" Type="http://schemas.openxmlformats.org/officeDocument/2006/relationships/hyperlink" Target="https://smartcig.anticorruzione.it/AVCP-SmartCig/preparaDettaglioComunicazioneOS.action?codDettaglioCarnet=32921302"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7"/>
  <sheetViews>
    <sheetView topLeftCell="B10" zoomScale="50" zoomScaleNormal="50" workbookViewId="0">
      <selection activeCell="N23" sqref="N23"/>
    </sheetView>
  </sheetViews>
  <sheetFormatPr defaultRowHeight="14.5" x14ac:dyDescent="0.35"/>
  <cols>
    <col min="1" max="1" width="9.453125" customWidth="1"/>
    <col min="2" max="2" width="12.1796875" customWidth="1"/>
    <col min="3" max="3" width="15" customWidth="1"/>
    <col min="4" max="4" width="14.81640625" customWidth="1"/>
    <col min="5" max="6" width="30" customWidth="1"/>
    <col min="7" max="7" width="19.54296875" customWidth="1"/>
    <col min="8" max="8" width="25.453125" customWidth="1"/>
    <col min="9" max="9" width="40" customWidth="1"/>
    <col min="10" max="10" width="8.81640625" customWidth="1"/>
    <col min="11" max="11" width="7.54296875" customWidth="1"/>
    <col min="12" max="12" width="8" customWidth="1"/>
    <col min="13" max="13" width="17.453125" customWidth="1"/>
    <col min="14" max="14" width="19.1796875" customWidth="1"/>
    <col min="15" max="15" width="14.81640625" customWidth="1"/>
    <col min="16" max="16" width="17.453125" customWidth="1"/>
    <col min="17" max="17" width="14.453125" customWidth="1"/>
  </cols>
  <sheetData>
    <row r="1" spans="1:18" ht="178.5" x14ac:dyDescent="0.35">
      <c r="A1" s="3" t="s">
        <v>370</v>
      </c>
      <c r="B1" s="4" t="s">
        <v>371</v>
      </c>
      <c r="C1" s="3" t="s">
        <v>372</v>
      </c>
      <c r="D1" s="3" t="s">
        <v>373</v>
      </c>
      <c r="E1" s="4" t="s">
        <v>374</v>
      </c>
      <c r="F1" s="4" t="s">
        <v>375</v>
      </c>
      <c r="G1" s="3" t="s">
        <v>370</v>
      </c>
      <c r="H1" s="4" t="s">
        <v>376</v>
      </c>
      <c r="I1" s="4" t="s">
        <v>377</v>
      </c>
      <c r="J1" s="4" t="s">
        <v>378</v>
      </c>
      <c r="K1" s="4" t="s">
        <v>379</v>
      </c>
      <c r="L1" s="4" t="s">
        <v>898</v>
      </c>
      <c r="M1" s="5" t="s">
        <v>380</v>
      </c>
      <c r="N1" s="6" t="s">
        <v>381</v>
      </c>
      <c r="O1" s="6" t="s">
        <v>382</v>
      </c>
      <c r="P1" s="5" t="s">
        <v>383</v>
      </c>
    </row>
    <row r="2" spans="1:18" s="7" customFormat="1" ht="29" x14ac:dyDescent="0.35">
      <c r="A2" s="8" t="s">
        <v>384</v>
      </c>
      <c r="B2" s="8" t="s">
        <v>385</v>
      </c>
      <c r="C2" s="9" t="s">
        <v>386</v>
      </c>
      <c r="D2" s="8" t="s">
        <v>404</v>
      </c>
      <c r="E2" s="8" t="s">
        <v>52</v>
      </c>
      <c r="F2" s="8" t="s">
        <v>387</v>
      </c>
      <c r="G2" s="8" t="s">
        <v>462</v>
      </c>
      <c r="H2" s="8"/>
      <c r="I2" s="8" t="s">
        <v>51</v>
      </c>
      <c r="J2" s="8"/>
      <c r="K2" s="8"/>
      <c r="L2" s="8" t="s">
        <v>388</v>
      </c>
      <c r="M2" s="10">
        <v>4800</v>
      </c>
      <c r="N2" s="11" t="s">
        <v>39</v>
      </c>
      <c r="O2" s="11" t="s">
        <v>39</v>
      </c>
      <c r="P2" s="10">
        <v>4800</v>
      </c>
      <c r="Q2" s="12"/>
      <c r="R2" s="13"/>
    </row>
    <row r="3" spans="1:18" s="7" customFormat="1" ht="29" x14ac:dyDescent="0.35">
      <c r="A3" s="8" t="s">
        <v>384</v>
      </c>
      <c r="B3" s="8" t="s">
        <v>385</v>
      </c>
      <c r="C3" s="9" t="s">
        <v>386</v>
      </c>
      <c r="D3" s="8" t="s">
        <v>419</v>
      </c>
      <c r="E3" s="8" t="s">
        <v>900</v>
      </c>
      <c r="F3" s="8" t="s">
        <v>387</v>
      </c>
      <c r="G3" s="8" t="s">
        <v>469</v>
      </c>
      <c r="H3" s="8"/>
      <c r="I3" s="8" t="s">
        <v>100</v>
      </c>
      <c r="J3" s="8"/>
      <c r="K3" s="8"/>
      <c r="L3" s="8" t="s">
        <v>388</v>
      </c>
      <c r="M3" s="10">
        <v>1393</v>
      </c>
      <c r="N3" s="11" t="s">
        <v>95</v>
      </c>
      <c r="O3" s="11">
        <v>42944</v>
      </c>
      <c r="P3" s="10">
        <v>1393</v>
      </c>
    </row>
    <row r="4" spans="1:18" s="7" customFormat="1" ht="38.15" customHeight="1" x14ac:dyDescent="0.35">
      <c r="A4" s="8" t="s">
        <v>384</v>
      </c>
      <c r="B4" s="8" t="s">
        <v>385</v>
      </c>
      <c r="C4" s="9" t="s">
        <v>386</v>
      </c>
      <c r="D4" s="8" t="s">
        <v>400</v>
      </c>
      <c r="E4" s="8" t="s">
        <v>657</v>
      </c>
      <c r="F4" s="8" t="s">
        <v>387</v>
      </c>
      <c r="G4" s="8" t="s">
        <v>435</v>
      </c>
      <c r="H4" s="8"/>
      <c r="I4" s="8" t="s">
        <v>9</v>
      </c>
      <c r="J4" s="8"/>
      <c r="K4" s="8"/>
      <c r="L4" s="8" t="s">
        <v>388</v>
      </c>
      <c r="M4" s="10">
        <v>10000</v>
      </c>
      <c r="N4" s="11" t="s">
        <v>1</v>
      </c>
      <c r="O4" s="11">
        <v>43100</v>
      </c>
      <c r="P4" s="10">
        <v>10000</v>
      </c>
    </row>
    <row r="5" spans="1:18" s="7" customFormat="1" ht="41.15" customHeight="1" x14ac:dyDescent="0.35">
      <c r="A5" s="8" t="s">
        <v>384</v>
      </c>
      <c r="B5" s="8" t="s">
        <v>385</v>
      </c>
      <c r="C5" s="9" t="s">
        <v>386</v>
      </c>
      <c r="D5" s="8" t="s">
        <v>414</v>
      </c>
      <c r="E5" s="8" t="s">
        <v>186</v>
      </c>
      <c r="F5" s="8" t="s">
        <v>387</v>
      </c>
      <c r="G5" s="8" t="s">
        <v>538</v>
      </c>
      <c r="H5" s="8"/>
      <c r="I5" s="8" t="s">
        <v>251</v>
      </c>
      <c r="J5" s="8"/>
      <c r="K5" s="8"/>
      <c r="L5" s="8" t="s">
        <v>388</v>
      </c>
      <c r="M5" s="10">
        <v>950</v>
      </c>
      <c r="N5" s="11">
        <v>42911</v>
      </c>
      <c r="O5" s="11" t="s">
        <v>233</v>
      </c>
      <c r="P5" s="10">
        <v>950</v>
      </c>
    </row>
    <row r="6" spans="1:18" s="7" customFormat="1" ht="29" x14ac:dyDescent="0.35">
      <c r="A6" s="8" t="s">
        <v>384</v>
      </c>
      <c r="B6" s="8" t="s">
        <v>385</v>
      </c>
      <c r="C6" s="9" t="s">
        <v>386</v>
      </c>
      <c r="D6" s="8" t="s">
        <v>398</v>
      </c>
      <c r="E6" s="8" t="s">
        <v>134</v>
      </c>
      <c r="F6" s="8" t="s">
        <v>387</v>
      </c>
      <c r="G6" s="8" t="s">
        <v>597</v>
      </c>
      <c r="H6" s="8"/>
      <c r="I6" s="8" t="s">
        <v>133</v>
      </c>
      <c r="J6" s="8"/>
      <c r="K6" s="8"/>
      <c r="L6" s="8" t="s">
        <v>388</v>
      </c>
      <c r="M6" s="10">
        <v>10757.56</v>
      </c>
      <c r="N6" s="11" t="s">
        <v>130</v>
      </c>
      <c r="O6" s="11">
        <v>43100</v>
      </c>
      <c r="P6" s="10">
        <v>10757.56</v>
      </c>
    </row>
    <row r="7" spans="1:18" s="7" customFormat="1" ht="29" x14ac:dyDescent="0.35">
      <c r="A7" s="8" t="s">
        <v>384</v>
      </c>
      <c r="B7" s="8" t="s">
        <v>385</v>
      </c>
      <c r="C7" s="9" t="s">
        <v>386</v>
      </c>
      <c r="D7" s="8" t="s">
        <v>391</v>
      </c>
      <c r="E7" s="8" t="s">
        <v>38</v>
      </c>
      <c r="F7" s="8" t="s">
        <v>387</v>
      </c>
      <c r="G7" s="8" t="s">
        <v>434</v>
      </c>
      <c r="H7" s="8"/>
      <c r="I7" s="8" t="s">
        <v>187</v>
      </c>
      <c r="J7" s="8"/>
      <c r="K7" s="8"/>
      <c r="L7" s="8" t="s">
        <v>388</v>
      </c>
      <c r="M7" s="10">
        <v>406.46</v>
      </c>
      <c r="N7" s="11" t="s">
        <v>184</v>
      </c>
      <c r="O7" s="11" t="s">
        <v>184</v>
      </c>
      <c r="P7" s="10">
        <v>406.46</v>
      </c>
    </row>
    <row r="8" spans="1:18" s="7" customFormat="1" ht="29" x14ac:dyDescent="0.35">
      <c r="A8" s="8" t="s">
        <v>384</v>
      </c>
      <c r="B8" s="8" t="s">
        <v>385</v>
      </c>
      <c r="C8" s="9">
        <v>2016</v>
      </c>
      <c r="D8" s="8" t="s">
        <v>638</v>
      </c>
      <c r="E8" s="8" t="s">
        <v>639</v>
      </c>
      <c r="F8" s="8" t="s">
        <v>387</v>
      </c>
      <c r="G8" s="8" t="s">
        <v>592</v>
      </c>
      <c r="H8" s="8" t="s">
        <v>617</v>
      </c>
      <c r="I8" s="8" t="s">
        <v>47</v>
      </c>
      <c r="J8" s="8" t="s">
        <v>617</v>
      </c>
      <c r="K8" s="8" t="s">
        <v>617</v>
      </c>
      <c r="L8" s="8" t="s">
        <v>388</v>
      </c>
      <c r="M8" s="10">
        <v>7000</v>
      </c>
      <c r="N8" s="11" t="s">
        <v>640</v>
      </c>
      <c r="O8" s="11">
        <v>43100</v>
      </c>
      <c r="P8" s="10">
        <v>7000</v>
      </c>
    </row>
    <row r="9" spans="1:18" s="7" customFormat="1" ht="29" x14ac:dyDescent="0.35">
      <c r="A9" s="8" t="s">
        <v>384</v>
      </c>
      <c r="B9" s="8" t="s">
        <v>385</v>
      </c>
      <c r="C9" s="9" t="s">
        <v>386</v>
      </c>
      <c r="D9" s="8" t="s">
        <v>406</v>
      </c>
      <c r="E9" s="8" t="s">
        <v>19</v>
      </c>
      <c r="F9" s="8" t="s">
        <v>387</v>
      </c>
      <c r="G9" s="8" t="s">
        <v>495</v>
      </c>
      <c r="H9" s="8"/>
      <c r="I9" s="8" t="s">
        <v>34</v>
      </c>
      <c r="J9" s="8"/>
      <c r="K9" s="8"/>
      <c r="L9" s="8" t="s">
        <v>388</v>
      </c>
      <c r="M9" s="10">
        <v>5400</v>
      </c>
      <c r="N9" s="11" t="s">
        <v>29</v>
      </c>
      <c r="O9" s="11">
        <v>43100</v>
      </c>
      <c r="P9" s="10">
        <v>5384.0400000000009</v>
      </c>
    </row>
    <row r="10" spans="1:18" s="7" customFormat="1" ht="29" x14ac:dyDescent="0.35">
      <c r="A10" s="8" t="s">
        <v>384</v>
      </c>
      <c r="B10" s="8" t="s">
        <v>385</v>
      </c>
      <c r="C10" s="9" t="s">
        <v>386</v>
      </c>
      <c r="D10" s="8" t="s">
        <v>417</v>
      </c>
      <c r="E10" s="8" t="s">
        <v>147</v>
      </c>
      <c r="F10" s="8" t="s">
        <v>387</v>
      </c>
      <c r="G10" s="8" t="s">
        <v>555</v>
      </c>
      <c r="H10" s="8"/>
      <c r="I10" s="8" t="s">
        <v>205</v>
      </c>
      <c r="J10" s="8"/>
      <c r="K10" s="8"/>
      <c r="L10" s="8" t="s">
        <v>388</v>
      </c>
      <c r="M10" s="10">
        <v>4600</v>
      </c>
      <c r="N10" s="11" t="s">
        <v>268</v>
      </c>
      <c r="O10" s="11" t="s">
        <v>268</v>
      </c>
      <c r="P10" s="10">
        <v>4600</v>
      </c>
    </row>
    <row r="11" spans="1:18" s="7" customFormat="1" ht="29" x14ac:dyDescent="0.35">
      <c r="A11" s="8" t="s">
        <v>384</v>
      </c>
      <c r="B11" s="8" t="s">
        <v>385</v>
      </c>
      <c r="C11" s="9" t="s">
        <v>386</v>
      </c>
      <c r="D11" s="8" t="s">
        <v>396</v>
      </c>
      <c r="E11" s="8" t="s">
        <v>24</v>
      </c>
      <c r="F11" s="8" t="s">
        <v>387</v>
      </c>
      <c r="G11" s="8" t="s">
        <v>442</v>
      </c>
      <c r="H11" s="8"/>
      <c r="I11" s="8" t="s">
        <v>23</v>
      </c>
      <c r="J11" s="8"/>
      <c r="K11" s="8"/>
      <c r="L11" s="8" t="s">
        <v>388</v>
      </c>
      <c r="M11" s="10">
        <v>7000</v>
      </c>
      <c r="N11" s="11" t="s">
        <v>20</v>
      </c>
      <c r="O11" s="11">
        <v>43100</v>
      </c>
      <c r="P11" s="10">
        <v>7000</v>
      </c>
    </row>
    <row r="12" spans="1:18" s="7" customFormat="1" ht="29" x14ac:dyDescent="0.35">
      <c r="A12" s="8" t="s">
        <v>384</v>
      </c>
      <c r="B12" s="8" t="s">
        <v>385</v>
      </c>
      <c r="C12" s="9">
        <v>2016</v>
      </c>
      <c r="D12" s="8" t="s">
        <v>649</v>
      </c>
      <c r="E12" s="8" t="s">
        <v>36</v>
      </c>
      <c r="F12" s="8" t="s">
        <v>387</v>
      </c>
      <c r="G12" s="8" t="s">
        <v>511</v>
      </c>
      <c r="H12" s="8" t="s">
        <v>617</v>
      </c>
      <c r="I12" s="8" t="s">
        <v>64</v>
      </c>
      <c r="J12" s="8" t="s">
        <v>617</v>
      </c>
      <c r="K12" s="8" t="s">
        <v>617</v>
      </c>
      <c r="L12" s="8" t="s">
        <v>388</v>
      </c>
      <c r="M12" s="10">
        <v>3000</v>
      </c>
      <c r="N12" s="11" t="s">
        <v>650</v>
      </c>
      <c r="O12" s="11"/>
      <c r="P12" s="10">
        <v>1041.4099999999999</v>
      </c>
    </row>
    <row r="13" spans="1:18" s="7" customFormat="1" ht="29" x14ac:dyDescent="0.35">
      <c r="A13" s="8" t="s">
        <v>384</v>
      </c>
      <c r="B13" s="8" t="s">
        <v>385</v>
      </c>
      <c r="C13" s="9" t="s">
        <v>386</v>
      </c>
      <c r="D13" s="8" t="s">
        <v>402</v>
      </c>
      <c r="E13" s="8" t="s">
        <v>147</v>
      </c>
      <c r="F13" s="8" t="s">
        <v>387</v>
      </c>
      <c r="G13" s="8" t="s">
        <v>472</v>
      </c>
      <c r="H13" s="8"/>
      <c r="I13" s="8" t="s">
        <v>280</v>
      </c>
      <c r="J13" s="8"/>
      <c r="K13" s="8"/>
      <c r="L13" s="8" t="s">
        <v>388</v>
      </c>
      <c r="M13" s="10">
        <v>14000</v>
      </c>
      <c r="N13" s="11">
        <v>42924</v>
      </c>
      <c r="O13" s="11" t="s">
        <v>278</v>
      </c>
      <c r="P13" s="10">
        <v>14000</v>
      </c>
    </row>
    <row r="14" spans="1:18" s="7" customFormat="1" ht="29" x14ac:dyDescent="0.35">
      <c r="A14" s="8" t="s">
        <v>384</v>
      </c>
      <c r="B14" s="8" t="s">
        <v>385</v>
      </c>
      <c r="C14" s="9" t="s">
        <v>386</v>
      </c>
      <c r="D14" s="8" t="s">
        <v>405</v>
      </c>
      <c r="E14" s="8" t="s">
        <v>238</v>
      </c>
      <c r="F14" s="8" t="s">
        <v>387</v>
      </c>
      <c r="G14" s="8" t="s">
        <v>503</v>
      </c>
      <c r="H14" s="8"/>
      <c r="I14" s="8" t="s">
        <v>282</v>
      </c>
      <c r="J14" s="8"/>
      <c r="K14" s="8"/>
      <c r="L14" s="8" t="s">
        <v>388</v>
      </c>
      <c r="M14" s="10">
        <v>1800</v>
      </c>
      <c r="N14" s="11">
        <v>42924</v>
      </c>
      <c r="O14" s="11" t="s">
        <v>278</v>
      </c>
      <c r="P14" s="10">
        <v>1800</v>
      </c>
    </row>
    <row r="15" spans="1:18" s="7" customFormat="1" ht="29" x14ac:dyDescent="0.35">
      <c r="A15" s="8" t="s">
        <v>384</v>
      </c>
      <c r="B15" s="8" t="s">
        <v>385</v>
      </c>
      <c r="C15" s="9" t="s">
        <v>386</v>
      </c>
      <c r="D15" s="8" t="s">
        <v>408</v>
      </c>
      <c r="E15" s="8" t="s">
        <v>687</v>
      </c>
      <c r="F15" s="8" t="s">
        <v>387</v>
      </c>
      <c r="G15" s="8" t="s">
        <v>452</v>
      </c>
      <c r="H15" s="8"/>
      <c r="I15" s="8" t="s">
        <v>312</v>
      </c>
      <c r="J15" s="8"/>
      <c r="K15" s="8"/>
      <c r="L15" s="8" t="s">
        <v>388</v>
      </c>
      <c r="M15" s="10">
        <v>7050</v>
      </c>
      <c r="N15" s="11">
        <v>42911</v>
      </c>
      <c r="O15" s="11">
        <v>42933</v>
      </c>
      <c r="P15" s="10">
        <v>7050</v>
      </c>
    </row>
    <row r="16" spans="1:18" s="7" customFormat="1" ht="29" x14ac:dyDescent="0.35">
      <c r="A16" s="8" t="s">
        <v>384</v>
      </c>
      <c r="B16" s="8" t="s">
        <v>385</v>
      </c>
      <c r="C16" s="9" t="s">
        <v>386</v>
      </c>
      <c r="D16" s="8" t="s">
        <v>411</v>
      </c>
      <c r="E16" s="8" t="s">
        <v>46</v>
      </c>
      <c r="F16" s="8" t="s">
        <v>387</v>
      </c>
      <c r="G16" s="8" t="s">
        <v>531</v>
      </c>
      <c r="H16" s="8"/>
      <c r="I16" s="8" t="s">
        <v>111</v>
      </c>
      <c r="J16" s="8"/>
      <c r="K16" s="8"/>
      <c r="L16" s="8" t="s">
        <v>388</v>
      </c>
      <c r="M16" s="10">
        <v>1416</v>
      </c>
      <c r="N16" s="11" t="s">
        <v>108</v>
      </c>
      <c r="O16" s="11">
        <v>43096</v>
      </c>
      <c r="P16" s="10">
        <v>1416</v>
      </c>
    </row>
    <row r="17" spans="1:16" s="7" customFormat="1" ht="29" x14ac:dyDescent="0.35">
      <c r="A17" s="8" t="s">
        <v>384</v>
      </c>
      <c r="B17" s="8" t="s">
        <v>385</v>
      </c>
      <c r="C17" s="9" t="s">
        <v>386</v>
      </c>
      <c r="D17" s="8" t="s">
        <v>403</v>
      </c>
      <c r="E17" s="8" t="s">
        <v>686</v>
      </c>
      <c r="F17" s="8" t="s">
        <v>387</v>
      </c>
      <c r="G17" s="8" t="s">
        <v>575</v>
      </c>
      <c r="H17" s="8"/>
      <c r="I17" s="8" t="s">
        <v>92</v>
      </c>
      <c r="J17" s="8"/>
      <c r="K17" s="8"/>
      <c r="L17" s="8" t="s">
        <v>388</v>
      </c>
      <c r="M17" s="10">
        <v>7862.1699999999983</v>
      </c>
      <c r="N17" s="11" t="s">
        <v>82</v>
      </c>
      <c r="O17" s="11" t="s">
        <v>91</v>
      </c>
      <c r="P17" s="10">
        <v>7862.1699999999983</v>
      </c>
    </row>
    <row r="18" spans="1:16" s="7" customFormat="1" ht="29" x14ac:dyDescent="0.35">
      <c r="A18" s="8" t="s">
        <v>384</v>
      </c>
      <c r="B18" s="8" t="s">
        <v>385</v>
      </c>
      <c r="C18" s="9">
        <v>2016</v>
      </c>
      <c r="D18" s="8" t="s">
        <v>644</v>
      </c>
      <c r="E18" s="8" t="s">
        <v>645</v>
      </c>
      <c r="F18" s="8" t="s">
        <v>387</v>
      </c>
      <c r="G18" s="8" t="s">
        <v>539</v>
      </c>
      <c r="H18" s="8" t="s">
        <v>617</v>
      </c>
      <c r="I18" s="8" t="s">
        <v>152</v>
      </c>
      <c r="J18" s="8" t="s">
        <v>617</v>
      </c>
      <c r="K18" s="8" t="s">
        <v>617</v>
      </c>
      <c r="L18" s="8" t="s">
        <v>388</v>
      </c>
      <c r="M18" s="10">
        <v>4000</v>
      </c>
      <c r="N18" s="11" t="s">
        <v>646</v>
      </c>
      <c r="O18" s="11"/>
      <c r="P18" s="10">
        <v>824.44</v>
      </c>
    </row>
    <row r="19" spans="1:16" s="7" customFormat="1" ht="29" x14ac:dyDescent="0.35">
      <c r="A19" s="8" t="s">
        <v>384</v>
      </c>
      <c r="B19" s="8" t="s">
        <v>385</v>
      </c>
      <c r="C19" s="9" t="s">
        <v>386</v>
      </c>
      <c r="D19" s="8" t="s">
        <v>422</v>
      </c>
      <c r="E19" s="8" t="s">
        <v>93</v>
      </c>
      <c r="F19" s="8" t="s">
        <v>387</v>
      </c>
      <c r="G19" s="8" t="s">
        <v>575</v>
      </c>
      <c r="H19" s="8"/>
      <c r="I19" s="8" t="s">
        <v>92</v>
      </c>
      <c r="J19" s="8"/>
      <c r="K19" s="8"/>
      <c r="L19" s="8" t="s">
        <v>388</v>
      </c>
      <c r="M19" s="10">
        <v>35000</v>
      </c>
      <c r="N19" s="11" t="s">
        <v>82</v>
      </c>
      <c r="O19" s="11">
        <v>43039</v>
      </c>
      <c r="P19" s="10">
        <v>35000</v>
      </c>
    </row>
    <row r="20" spans="1:16" s="7" customFormat="1" ht="29" x14ac:dyDescent="0.35">
      <c r="A20" s="8" t="s">
        <v>384</v>
      </c>
      <c r="B20" s="8" t="s">
        <v>385</v>
      </c>
      <c r="C20" s="9" t="s">
        <v>386</v>
      </c>
      <c r="D20" s="8" t="s">
        <v>401</v>
      </c>
      <c r="E20" s="8" t="s">
        <v>38</v>
      </c>
      <c r="F20" s="8" t="s">
        <v>387</v>
      </c>
      <c r="G20" s="8" t="s">
        <v>471</v>
      </c>
      <c r="H20" s="8"/>
      <c r="I20" s="8" t="s">
        <v>172</v>
      </c>
      <c r="J20" s="8"/>
      <c r="K20" s="8"/>
      <c r="L20" s="8" t="s">
        <v>388</v>
      </c>
      <c r="M20" s="10">
        <v>1000</v>
      </c>
      <c r="N20" s="11" t="s">
        <v>160</v>
      </c>
      <c r="O20" s="11"/>
      <c r="P20" s="10">
        <v>283.5</v>
      </c>
    </row>
    <row r="21" spans="1:16" s="7" customFormat="1" ht="29" x14ac:dyDescent="0.35">
      <c r="A21" s="8" t="s">
        <v>384</v>
      </c>
      <c r="B21" s="8" t="s">
        <v>385</v>
      </c>
      <c r="C21" s="9" t="s">
        <v>386</v>
      </c>
      <c r="D21" s="8" t="s">
        <v>427</v>
      </c>
      <c r="E21" s="8" t="s">
        <v>22</v>
      </c>
      <c r="F21" s="8" t="s">
        <v>387</v>
      </c>
      <c r="G21" s="8" t="s">
        <v>430</v>
      </c>
      <c r="H21" s="8"/>
      <c r="I21" s="8" t="s">
        <v>21</v>
      </c>
      <c r="J21" s="8"/>
      <c r="K21" s="8"/>
      <c r="L21" s="8" t="s">
        <v>388</v>
      </c>
      <c r="M21" s="10">
        <v>25000</v>
      </c>
      <c r="N21" s="11" t="s">
        <v>0</v>
      </c>
      <c r="O21" s="11"/>
      <c r="P21" s="10">
        <v>14331.679999999998</v>
      </c>
    </row>
    <row r="22" spans="1:16" s="7" customFormat="1" ht="29" x14ac:dyDescent="0.35">
      <c r="A22" s="8" t="s">
        <v>384</v>
      </c>
      <c r="B22" s="8" t="s">
        <v>385</v>
      </c>
      <c r="C22" s="9" t="s">
        <v>386</v>
      </c>
      <c r="D22" s="8" t="s">
        <v>415</v>
      </c>
      <c r="E22" s="8" t="s">
        <v>186</v>
      </c>
      <c r="F22" s="8" t="s">
        <v>387</v>
      </c>
      <c r="G22" s="8" t="s">
        <v>612</v>
      </c>
      <c r="H22" s="8"/>
      <c r="I22" s="8" t="s">
        <v>191</v>
      </c>
      <c r="J22" s="8"/>
      <c r="K22" s="8"/>
      <c r="L22" s="8" t="s">
        <v>388</v>
      </c>
      <c r="M22" s="10">
        <v>4000</v>
      </c>
      <c r="N22" s="11" t="s">
        <v>184</v>
      </c>
      <c r="O22" s="11"/>
      <c r="P22" s="10">
        <v>3000</v>
      </c>
    </row>
    <row r="23" spans="1:16" s="7" customFormat="1" ht="29" x14ac:dyDescent="0.35">
      <c r="A23" s="8" t="s">
        <v>384</v>
      </c>
      <c r="B23" s="8" t="s">
        <v>385</v>
      </c>
      <c r="C23" s="9" t="s">
        <v>386</v>
      </c>
      <c r="D23" s="8" t="s">
        <v>413</v>
      </c>
      <c r="E23" s="8" t="s">
        <v>147</v>
      </c>
      <c r="F23" s="8" t="s">
        <v>387</v>
      </c>
      <c r="G23" s="8" t="s">
        <v>538</v>
      </c>
      <c r="H23" s="8"/>
      <c r="I23" s="8" t="s">
        <v>251</v>
      </c>
      <c r="J23" s="8"/>
      <c r="K23" s="8"/>
      <c r="L23" s="8" t="s">
        <v>388</v>
      </c>
      <c r="M23" s="10">
        <v>2000</v>
      </c>
      <c r="N23" s="11">
        <v>42924</v>
      </c>
      <c r="O23" s="11" t="s">
        <v>265</v>
      </c>
      <c r="P23" s="10">
        <v>2000</v>
      </c>
    </row>
    <row r="24" spans="1:16" s="7" customFormat="1" ht="29" x14ac:dyDescent="0.35">
      <c r="A24" s="8" t="s">
        <v>384</v>
      </c>
      <c r="B24" s="8" t="s">
        <v>385</v>
      </c>
      <c r="C24" s="9" t="s">
        <v>386</v>
      </c>
      <c r="D24" s="8" t="s">
        <v>413</v>
      </c>
      <c r="E24" s="8" t="s">
        <v>10</v>
      </c>
      <c r="F24" s="8" t="s">
        <v>387</v>
      </c>
      <c r="G24" s="8" t="s">
        <v>538</v>
      </c>
      <c r="H24" s="8"/>
      <c r="I24" s="8" t="s">
        <v>251</v>
      </c>
      <c r="J24" s="8"/>
      <c r="K24" s="8"/>
      <c r="L24" s="8" t="s">
        <v>388</v>
      </c>
      <c r="M24" s="10">
        <v>11507</v>
      </c>
      <c r="N24" s="11">
        <v>42887</v>
      </c>
      <c r="O24" s="11">
        <v>43039</v>
      </c>
      <c r="P24" s="10">
        <v>11507</v>
      </c>
    </row>
    <row r="25" spans="1:16" s="7" customFormat="1" ht="29" x14ac:dyDescent="0.35">
      <c r="A25" s="8" t="s">
        <v>384</v>
      </c>
      <c r="B25" s="8" t="s">
        <v>385</v>
      </c>
      <c r="C25" s="9" t="s">
        <v>386</v>
      </c>
      <c r="D25" s="8" t="s">
        <v>407</v>
      </c>
      <c r="E25" s="8" t="s">
        <v>3</v>
      </c>
      <c r="F25" s="8" t="s">
        <v>387</v>
      </c>
      <c r="G25" s="8" t="s">
        <v>505</v>
      </c>
      <c r="H25" s="8"/>
      <c r="I25" s="8" t="s">
        <v>2</v>
      </c>
      <c r="J25" s="8"/>
      <c r="K25" s="8"/>
      <c r="L25" s="8" t="s">
        <v>388</v>
      </c>
      <c r="M25" s="10">
        <v>9777.7999999999993</v>
      </c>
      <c r="N25" s="11">
        <v>42736</v>
      </c>
      <c r="O25" s="11">
        <v>43100</v>
      </c>
      <c r="P25" s="10">
        <v>9777.7999999999993</v>
      </c>
    </row>
    <row r="26" spans="1:16" s="7" customFormat="1" ht="29" x14ac:dyDescent="0.35">
      <c r="A26" s="8" t="s">
        <v>384</v>
      </c>
      <c r="B26" s="8" t="s">
        <v>385</v>
      </c>
      <c r="C26" s="9">
        <v>2016</v>
      </c>
      <c r="D26" s="8" t="s">
        <v>616</v>
      </c>
      <c r="E26" s="8" t="s">
        <v>101</v>
      </c>
      <c r="F26" s="8" t="s">
        <v>387</v>
      </c>
      <c r="G26" s="8" t="s">
        <v>540</v>
      </c>
      <c r="H26" s="8" t="s">
        <v>617</v>
      </c>
      <c r="I26" s="8" t="s">
        <v>16</v>
      </c>
      <c r="J26" s="8" t="s">
        <v>617</v>
      </c>
      <c r="K26" s="8" t="s">
        <v>617</v>
      </c>
      <c r="L26" s="8" t="s">
        <v>388</v>
      </c>
      <c r="M26" s="10">
        <v>7980</v>
      </c>
      <c r="N26" s="11" t="s">
        <v>618</v>
      </c>
      <c r="O26" s="11">
        <v>42885</v>
      </c>
      <c r="P26" s="10">
        <v>7980</v>
      </c>
    </row>
    <row r="27" spans="1:16" s="7" customFormat="1" ht="29" x14ac:dyDescent="0.35">
      <c r="A27" s="8" t="s">
        <v>384</v>
      </c>
      <c r="B27" s="8" t="s">
        <v>385</v>
      </c>
      <c r="C27" s="9">
        <v>2016</v>
      </c>
      <c r="D27" s="8" t="s">
        <v>616</v>
      </c>
      <c r="E27" s="8" t="s">
        <v>101</v>
      </c>
      <c r="F27" s="8" t="s">
        <v>387</v>
      </c>
      <c r="G27" s="8" t="s">
        <v>660</v>
      </c>
      <c r="H27" s="8" t="s">
        <v>617</v>
      </c>
      <c r="I27" s="8" t="s">
        <v>661</v>
      </c>
      <c r="J27" s="8" t="s">
        <v>617</v>
      </c>
      <c r="K27" s="8" t="s">
        <v>617</v>
      </c>
      <c r="L27" s="8" t="s">
        <v>662</v>
      </c>
      <c r="M27" s="10">
        <v>7980</v>
      </c>
      <c r="N27" s="11" t="s">
        <v>618</v>
      </c>
      <c r="O27" s="11">
        <v>42885</v>
      </c>
      <c r="P27" s="10">
        <v>7980</v>
      </c>
    </row>
    <row r="28" spans="1:16" s="7" customFormat="1" ht="29" x14ac:dyDescent="0.35">
      <c r="A28" s="8" t="s">
        <v>384</v>
      </c>
      <c r="B28" s="8" t="s">
        <v>385</v>
      </c>
      <c r="C28" s="9">
        <v>2016</v>
      </c>
      <c r="D28" s="8" t="s">
        <v>616</v>
      </c>
      <c r="E28" s="8" t="s">
        <v>101</v>
      </c>
      <c r="F28" s="8" t="s">
        <v>387</v>
      </c>
      <c r="G28" s="8" t="s">
        <v>663</v>
      </c>
      <c r="H28" s="8" t="s">
        <v>617</v>
      </c>
      <c r="I28" s="8" t="s">
        <v>664</v>
      </c>
      <c r="J28" s="8" t="s">
        <v>617</v>
      </c>
      <c r="K28" s="8" t="s">
        <v>617</v>
      </c>
      <c r="L28" s="8" t="s">
        <v>662</v>
      </c>
      <c r="M28" s="10">
        <v>7980</v>
      </c>
      <c r="N28" s="11" t="s">
        <v>618</v>
      </c>
      <c r="O28" s="11">
        <v>42885</v>
      </c>
      <c r="P28" s="10">
        <v>7980</v>
      </c>
    </row>
    <row r="29" spans="1:16" s="7" customFormat="1" ht="29" x14ac:dyDescent="0.35">
      <c r="A29" s="8" t="s">
        <v>384</v>
      </c>
      <c r="B29" s="8" t="s">
        <v>385</v>
      </c>
      <c r="C29" s="9">
        <v>2016</v>
      </c>
      <c r="D29" s="8" t="s">
        <v>616</v>
      </c>
      <c r="E29" s="8" t="s">
        <v>101</v>
      </c>
      <c r="F29" s="8" t="s">
        <v>387</v>
      </c>
      <c r="G29" s="8" t="s">
        <v>665</v>
      </c>
      <c r="H29" s="8" t="s">
        <v>617</v>
      </c>
      <c r="I29" s="8" t="s">
        <v>666</v>
      </c>
      <c r="J29" s="8" t="s">
        <v>617</v>
      </c>
      <c r="K29" s="8" t="s">
        <v>617</v>
      </c>
      <c r="L29" s="8" t="s">
        <v>662</v>
      </c>
      <c r="M29" s="10">
        <v>7980</v>
      </c>
      <c r="N29" s="11" t="s">
        <v>618</v>
      </c>
      <c r="O29" s="11">
        <v>42885</v>
      </c>
      <c r="P29" s="10">
        <v>7980</v>
      </c>
    </row>
    <row r="30" spans="1:16" s="7" customFormat="1" ht="29" x14ac:dyDescent="0.35">
      <c r="A30" s="8" t="s">
        <v>384</v>
      </c>
      <c r="B30" s="8" t="s">
        <v>385</v>
      </c>
      <c r="C30" s="9">
        <v>2016</v>
      </c>
      <c r="D30" s="8" t="s">
        <v>616</v>
      </c>
      <c r="E30" s="8" t="s">
        <v>101</v>
      </c>
      <c r="F30" s="8" t="s">
        <v>387</v>
      </c>
      <c r="G30" s="8" t="s">
        <v>575</v>
      </c>
      <c r="H30" s="8" t="s">
        <v>617</v>
      </c>
      <c r="I30" s="8" t="s">
        <v>667</v>
      </c>
      <c r="J30" s="8" t="s">
        <v>617</v>
      </c>
      <c r="K30" s="8" t="s">
        <v>617</v>
      </c>
      <c r="L30" s="8" t="s">
        <v>662</v>
      </c>
      <c r="M30" s="10">
        <v>7980</v>
      </c>
      <c r="N30" s="11" t="s">
        <v>618</v>
      </c>
      <c r="O30" s="11">
        <v>42885</v>
      </c>
      <c r="P30" s="10">
        <v>7980</v>
      </c>
    </row>
    <row r="31" spans="1:16" s="7" customFormat="1" ht="29" x14ac:dyDescent="0.35">
      <c r="A31" s="8" t="s">
        <v>384</v>
      </c>
      <c r="B31" s="8" t="s">
        <v>385</v>
      </c>
      <c r="C31" s="9">
        <v>2016</v>
      </c>
      <c r="D31" s="8" t="s">
        <v>616</v>
      </c>
      <c r="E31" s="8" t="s">
        <v>101</v>
      </c>
      <c r="F31" s="8" t="s">
        <v>387</v>
      </c>
      <c r="G31" s="8" t="s">
        <v>668</v>
      </c>
      <c r="H31" s="8" t="s">
        <v>617</v>
      </c>
      <c r="I31" s="8" t="s">
        <v>669</v>
      </c>
      <c r="J31" s="8" t="s">
        <v>617</v>
      </c>
      <c r="K31" s="8" t="s">
        <v>617</v>
      </c>
      <c r="L31" s="8" t="s">
        <v>662</v>
      </c>
      <c r="M31" s="10">
        <v>7980</v>
      </c>
      <c r="N31" s="11" t="s">
        <v>618</v>
      </c>
      <c r="O31" s="11">
        <v>42885</v>
      </c>
      <c r="P31" s="10">
        <v>7980</v>
      </c>
    </row>
    <row r="32" spans="1:16" s="7" customFormat="1" ht="29" x14ac:dyDescent="0.35">
      <c r="A32" s="8" t="s">
        <v>384</v>
      </c>
      <c r="B32" s="8" t="s">
        <v>385</v>
      </c>
      <c r="C32" s="9">
        <v>2016</v>
      </c>
      <c r="D32" s="8" t="s">
        <v>616</v>
      </c>
      <c r="E32" s="8" t="s">
        <v>101</v>
      </c>
      <c r="F32" s="8" t="s">
        <v>387</v>
      </c>
      <c r="G32" s="8" t="s">
        <v>670</v>
      </c>
      <c r="H32" s="8" t="s">
        <v>617</v>
      </c>
      <c r="I32" s="8" t="s">
        <v>671</v>
      </c>
      <c r="J32" s="8" t="s">
        <v>617</v>
      </c>
      <c r="K32" s="8" t="s">
        <v>617</v>
      </c>
      <c r="L32" s="8" t="s">
        <v>662</v>
      </c>
      <c r="M32" s="10">
        <v>7980</v>
      </c>
      <c r="N32" s="11" t="s">
        <v>618</v>
      </c>
      <c r="O32" s="11">
        <v>42885</v>
      </c>
      <c r="P32" s="10">
        <v>7980</v>
      </c>
    </row>
    <row r="33" spans="1:16" s="7" customFormat="1" ht="29" x14ac:dyDescent="0.35">
      <c r="A33" s="8" t="s">
        <v>384</v>
      </c>
      <c r="B33" s="8" t="s">
        <v>385</v>
      </c>
      <c r="C33" s="9">
        <v>2016</v>
      </c>
      <c r="D33" s="8" t="s">
        <v>616</v>
      </c>
      <c r="E33" s="8" t="s">
        <v>101</v>
      </c>
      <c r="F33" s="8" t="s">
        <v>387</v>
      </c>
      <c r="G33" s="8" t="s">
        <v>672</v>
      </c>
      <c r="H33" s="8" t="s">
        <v>617</v>
      </c>
      <c r="I33" s="8" t="s">
        <v>673</v>
      </c>
      <c r="J33" s="8" t="s">
        <v>617</v>
      </c>
      <c r="K33" s="8" t="s">
        <v>617</v>
      </c>
      <c r="L33" s="8" t="s">
        <v>662</v>
      </c>
      <c r="M33" s="10">
        <v>7980</v>
      </c>
      <c r="N33" s="11" t="s">
        <v>618</v>
      </c>
      <c r="O33" s="11">
        <v>42885</v>
      </c>
      <c r="P33" s="10">
        <v>7980</v>
      </c>
    </row>
    <row r="34" spans="1:16" s="7" customFormat="1" ht="29" x14ac:dyDescent="0.35">
      <c r="A34" s="8" t="s">
        <v>384</v>
      </c>
      <c r="B34" s="8" t="s">
        <v>385</v>
      </c>
      <c r="C34" s="9">
        <v>2016</v>
      </c>
      <c r="D34" s="8" t="s">
        <v>616</v>
      </c>
      <c r="E34" s="8" t="s">
        <v>101</v>
      </c>
      <c r="F34" s="8" t="s">
        <v>387</v>
      </c>
      <c r="G34" s="8" t="s">
        <v>469</v>
      </c>
      <c r="H34" s="8" t="s">
        <v>617</v>
      </c>
      <c r="I34" s="8" t="s">
        <v>674</v>
      </c>
      <c r="J34" s="8" t="s">
        <v>617</v>
      </c>
      <c r="K34" s="8" t="s">
        <v>617</v>
      </c>
      <c r="L34" s="8" t="s">
        <v>662</v>
      </c>
      <c r="M34" s="10">
        <v>7980</v>
      </c>
      <c r="N34" s="11" t="s">
        <v>618</v>
      </c>
      <c r="O34" s="11">
        <v>42885</v>
      </c>
      <c r="P34" s="10">
        <v>7980</v>
      </c>
    </row>
    <row r="35" spans="1:16" s="7" customFormat="1" ht="29" x14ac:dyDescent="0.35">
      <c r="A35" s="8" t="s">
        <v>384</v>
      </c>
      <c r="B35" s="8" t="s">
        <v>385</v>
      </c>
      <c r="C35" s="9">
        <v>2016</v>
      </c>
      <c r="D35" s="8" t="s">
        <v>616</v>
      </c>
      <c r="E35" s="8" t="s">
        <v>101</v>
      </c>
      <c r="F35" s="8" t="s">
        <v>387</v>
      </c>
      <c r="G35" s="8" t="s">
        <v>675</v>
      </c>
      <c r="H35" s="8" t="s">
        <v>617</v>
      </c>
      <c r="I35" s="8" t="s">
        <v>676</v>
      </c>
      <c r="J35" s="8" t="s">
        <v>617</v>
      </c>
      <c r="K35" s="8" t="s">
        <v>617</v>
      </c>
      <c r="L35" s="8" t="s">
        <v>662</v>
      </c>
      <c r="M35" s="10">
        <v>7980</v>
      </c>
      <c r="N35" s="11" t="s">
        <v>618</v>
      </c>
      <c r="O35" s="11">
        <v>42885</v>
      </c>
      <c r="P35" s="10">
        <v>7980</v>
      </c>
    </row>
    <row r="36" spans="1:16" s="7" customFormat="1" ht="43.5" x14ac:dyDescent="0.35">
      <c r="A36" s="8" t="s">
        <v>384</v>
      </c>
      <c r="B36" s="8" t="s">
        <v>385</v>
      </c>
      <c r="C36" s="9">
        <v>2016</v>
      </c>
      <c r="D36" s="8" t="s">
        <v>616</v>
      </c>
      <c r="E36" s="8" t="s">
        <v>101</v>
      </c>
      <c r="F36" s="8" t="s">
        <v>387</v>
      </c>
      <c r="G36" s="8" t="s">
        <v>677</v>
      </c>
      <c r="H36" s="8" t="s">
        <v>617</v>
      </c>
      <c r="I36" s="8" t="s">
        <v>678</v>
      </c>
      <c r="J36" s="8" t="s">
        <v>617</v>
      </c>
      <c r="K36" s="8" t="s">
        <v>617</v>
      </c>
      <c r="L36" s="8" t="s">
        <v>662</v>
      </c>
      <c r="M36" s="10">
        <v>7980</v>
      </c>
      <c r="N36" s="11" t="s">
        <v>618</v>
      </c>
      <c r="O36" s="11">
        <v>42885</v>
      </c>
      <c r="P36" s="10">
        <v>7980</v>
      </c>
    </row>
    <row r="37" spans="1:16" s="7" customFormat="1" ht="29" x14ac:dyDescent="0.35">
      <c r="A37" s="8" t="s">
        <v>384</v>
      </c>
      <c r="B37" s="8" t="s">
        <v>385</v>
      </c>
      <c r="C37" s="9">
        <v>2016</v>
      </c>
      <c r="D37" s="8" t="s">
        <v>616</v>
      </c>
      <c r="E37" s="8" t="s">
        <v>101</v>
      </c>
      <c r="F37" s="8" t="s">
        <v>387</v>
      </c>
      <c r="G37" s="8" t="s">
        <v>679</v>
      </c>
      <c r="H37" s="8" t="s">
        <v>617</v>
      </c>
      <c r="I37" s="8" t="s">
        <v>680</v>
      </c>
      <c r="J37" s="8" t="s">
        <v>617</v>
      </c>
      <c r="K37" s="8" t="s">
        <v>617</v>
      </c>
      <c r="L37" s="8" t="s">
        <v>662</v>
      </c>
      <c r="M37" s="10">
        <v>7980</v>
      </c>
      <c r="N37" s="11" t="s">
        <v>618</v>
      </c>
      <c r="O37" s="11">
        <v>42885</v>
      </c>
      <c r="P37" s="10">
        <v>7980</v>
      </c>
    </row>
    <row r="38" spans="1:16" s="7" customFormat="1" ht="29" x14ac:dyDescent="0.35">
      <c r="A38" s="8" t="s">
        <v>384</v>
      </c>
      <c r="B38" s="8" t="s">
        <v>385</v>
      </c>
      <c r="C38" s="9">
        <v>2016</v>
      </c>
      <c r="D38" s="8" t="s">
        <v>616</v>
      </c>
      <c r="E38" s="8" t="s">
        <v>101</v>
      </c>
      <c r="F38" s="8" t="s">
        <v>387</v>
      </c>
      <c r="G38" s="8" t="s">
        <v>681</v>
      </c>
      <c r="H38" s="8" t="s">
        <v>617</v>
      </c>
      <c r="I38" s="8" t="s">
        <v>682</v>
      </c>
      <c r="J38" s="8" t="s">
        <v>617</v>
      </c>
      <c r="K38" s="8" t="s">
        <v>617</v>
      </c>
      <c r="L38" s="8" t="s">
        <v>662</v>
      </c>
      <c r="M38" s="10">
        <v>7980</v>
      </c>
      <c r="N38" s="11" t="s">
        <v>618</v>
      </c>
      <c r="O38" s="11">
        <v>42885</v>
      </c>
      <c r="P38" s="10">
        <v>7980</v>
      </c>
    </row>
    <row r="39" spans="1:16" s="7" customFormat="1" ht="29" x14ac:dyDescent="0.35">
      <c r="A39" s="8" t="s">
        <v>384</v>
      </c>
      <c r="B39" s="8" t="s">
        <v>385</v>
      </c>
      <c r="C39" s="9">
        <v>2016</v>
      </c>
      <c r="D39" s="8" t="s">
        <v>616</v>
      </c>
      <c r="E39" s="8" t="s">
        <v>101</v>
      </c>
      <c r="F39" s="8" t="s">
        <v>387</v>
      </c>
      <c r="G39" s="8" t="s">
        <v>683</v>
      </c>
      <c r="H39" s="8" t="s">
        <v>617</v>
      </c>
      <c r="I39" s="8" t="s">
        <v>684</v>
      </c>
      <c r="J39" s="8" t="s">
        <v>617</v>
      </c>
      <c r="K39" s="8" t="s">
        <v>617</v>
      </c>
      <c r="L39" s="8" t="s">
        <v>662</v>
      </c>
      <c r="M39" s="10">
        <v>7980</v>
      </c>
      <c r="N39" s="11" t="s">
        <v>618</v>
      </c>
      <c r="O39" s="11">
        <v>42885</v>
      </c>
      <c r="P39" s="10">
        <v>7980</v>
      </c>
    </row>
    <row r="40" spans="1:16" s="7" customFormat="1" ht="29" x14ac:dyDescent="0.35">
      <c r="A40" s="8" t="s">
        <v>384</v>
      </c>
      <c r="B40" s="8" t="s">
        <v>385</v>
      </c>
      <c r="C40" s="9">
        <v>2016</v>
      </c>
      <c r="D40" s="8" t="s">
        <v>616</v>
      </c>
      <c r="E40" s="8" t="s">
        <v>101</v>
      </c>
      <c r="F40" s="8" t="s">
        <v>387</v>
      </c>
      <c r="G40" s="8" t="s">
        <v>538</v>
      </c>
      <c r="H40" s="8" t="s">
        <v>617</v>
      </c>
      <c r="I40" s="8" t="s">
        <v>685</v>
      </c>
      <c r="J40" s="8" t="s">
        <v>617</v>
      </c>
      <c r="K40" s="8" t="s">
        <v>617</v>
      </c>
      <c r="L40" s="8" t="s">
        <v>662</v>
      </c>
      <c r="M40" s="10">
        <v>7980</v>
      </c>
      <c r="N40" s="11" t="s">
        <v>618</v>
      </c>
      <c r="O40" s="11">
        <v>42885</v>
      </c>
      <c r="P40" s="10">
        <v>7980</v>
      </c>
    </row>
    <row r="41" spans="1:16" s="7" customFormat="1" ht="29" x14ac:dyDescent="0.35">
      <c r="A41" s="8" t="s">
        <v>384</v>
      </c>
      <c r="B41" s="8" t="s">
        <v>385</v>
      </c>
      <c r="C41" s="9" t="s">
        <v>386</v>
      </c>
      <c r="D41" s="8" t="s">
        <v>393</v>
      </c>
      <c r="E41" s="8" t="s">
        <v>6</v>
      </c>
      <c r="F41" s="8" t="s">
        <v>387</v>
      </c>
      <c r="G41" s="8" t="s">
        <v>525</v>
      </c>
      <c r="H41" s="8"/>
      <c r="I41" s="8" t="s">
        <v>5</v>
      </c>
      <c r="J41" s="8"/>
      <c r="K41" s="8"/>
      <c r="L41" s="8" t="s">
        <v>388</v>
      </c>
      <c r="M41" s="10">
        <v>7700</v>
      </c>
      <c r="N41" s="11" t="s">
        <v>0</v>
      </c>
      <c r="O41" s="11">
        <v>43100</v>
      </c>
      <c r="P41" s="10">
        <v>7700</v>
      </c>
    </row>
    <row r="42" spans="1:16" s="7" customFormat="1" ht="29" x14ac:dyDescent="0.35">
      <c r="A42" s="8" t="s">
        <v>384</v>
      </c>
      <c r="B42" s="8" t="s">
        <v>385</v>
      </c>
      <c r="C42" s="9" t="s">
        <v>386</v>
      </c>
      <c r="D42" s="8" t="s">
        <v>412</v>
      </c>
      <c r="E42" s="8" t="s">
        <v>169</v>
      </c>
      <c r="F42" s="8" t="s">
        <v>387</v>
      </c>
      <c r="G42" s="8" t="s">
        <v>520</v>
      </c>
      <c r="H42" s="8"/>
      <c r="I42" s="8" t="s">
        <v>168</v>
      </c>
      <c r="J42" s="8"/>
      <c r="K42" s="8"/>
      <c r="L42" s="8" t="s">
        <v>388</v>
      </c>
      <c r="M42" s="10">
        <v>2017</v>
      </c>
      <c r="N42" s="11" t="s">
        <v>167</v>
      </c>
      <c r="O42" s="11" t="s">
        <v>167</v>
      </c>
      <c r="P42" s="10">
        <v>2017</v>
      </c>
    </row>
    <row r="43" spans="1:16" s="7" customFormat="1" ht="29" x14ac:dyDescent="0.35">
      <c r="A43" s="8" t="s">
        <v>384</v>
      </c>
      <c r="B43" s="8" t="s">
        <v>385</v>
      </c>
      <c r="C43" s="9" t="s">
        <v>386</v>
      </c>
      <c r="D43" s="8" t="s">
        <v>420</v>
      </c>
      <c r="E43" s="8" t="s">
        <v>186</v>
      </c>
      <c r="F43" s="8" t="s">
        <v>387</v>
      </c>
      <c r="G43" s="8" t="s">
        <v>615</v>
      </c>
      <c r="H43" s="8"/>
      <c r="I43" s="8" t="s">
        <v>185</v>
      </c>
      <c r="J43" s="8"/>
      <c r="K43" s="8"/>
      <c r="L43" s="8" t="s">
        <v>388</v>
      </c>
      <c r="M43" s="10">
        <v>4000</v>
      </c>
      <c r="N43" s="11" t="s">
        <v>184</v>
      </c>
      <c r="O43" s="11">
        <v>42933</v>
      </c>
      <c r="P43" s="10">
        <v>4000</v>
      </c>
    </row>
    <row r="44" spans="1:16" s="7" customFormat="1" ht="29" x14ac:dyDescent="0.35">
      <c r="A44" s="8" t="s">
        <v>384</v>
      </c>
      <c r="B44" s="8" t="s">
        <v>385</v>
      </c>
      <c r="C44" s="9" t="s">
        <v>386</v>
      </c>
      <c r="D44" s="8" t="s">
        <v>426</v>
      </c>
      <c r="E44" s="8" t="s">
        <v>22</v>
      </c>
      <c r="F44" s="8" t="s">
        <v>387</v>
      </c>
      <c r="G44" s="8" t="s">
        <v>572</v>
      </c>
      <c r="H44" s="8"/>
      <c r="I44" s="8" t="s">
        <v>250</v>
      </c>
      <c r="J44" s="8"/>
      <c r="K44" s="8"/>
      <c r="L44" s="8" t="s">
        <v>388</v>
      </c>
      <c r="M44" s="10">
        <v>760</v>
      </c>
      <c r="N44" s="11" t="s">
        <v>231</v>
      </c>
      <c r="O44" s="11" t="s">
        <v>231</v>
      </c>
      <c r="P44" s="10">
        <v>760</v>
      </c>
    </row>
    <row r="45" spans="1:16" s="7" customFormat="1" ht="29" x14ac:dyDescent="0.35">
      <c r="A45" s="8" t="s">
        <v>384</v>
      </c>
      <c r="B45" s="8" t="s">
        <v>385</v>
      </c>
      <c r="C45" s="9" t="s">
        <v>386</v>
      </c>
      <c r="D45" s="8" t="s">
        <v>399</v>
      </c>
      <c r="E45" s="8" t="s">
        <v>147</v>
      </c>
      <c r="F45" s="8" t="s">
        <v>387</v>
      </c>
      <c r="G45" s="8" t="s">
        <v>548</v>
      </c>
      <c r="H45" s="8"/>
      <c r="I45" s="8" t="s">
        <v>287</v>
      </c>
      <c r="J45" s="8"/>
      <c r="K45" s="8"/>
      <c r="L45" s="8" t="s">
        <v>388</v>
      </c>
      <c r="M45" s="10">
        <v>32445</v>
      </c>
      <c r="N45" s="11" t="s">
        <v>281</v>
      </c>
      <c r="O45" s="11" t="s">
        <v>281</v>
      </c>
      <c r="P45" s="10">
        <v>32445</v>
      </c>
    </row>
    <row r="46" spans="1:16" s="7" customFormat="1" ht="29" x14ac:dyDescent="0.35">
      <c r="A46" s="8" t="s">
        <v>384</v>
      </c>
      <c r="B46" s="8" t="s">
        <v>385</v>
      </c>
      <c r="C46" s="9" t="s">
        <v>386</v>
      </c>
      <c r="D46" s="8" t="s">
        <v>424</v>
      </c>
      <c r="E46" s="8" t="s">
        <v>147</v>
      </c>
      <c r="F46" s="8" t="s">
        <v>387</v>
      </c>
      <c r="G46" s="8" t="s">
        <v>598</v>
      </c>
      <c r="H46" s="8"/>
      <c r="I46" s="8" t="s">
        <v>8</v>
      </c>
      <c r="J46" s="8"/>
      <c r="K46" s="8"/>
      <c r="L46" s="8" t="s">
        <v>388</v>
      </c>
      <c r="M46" s="10">
        <v>16500</v>
      </c>
      <c r="N46" s="11" t="s">
        <v>290</v>
      </c>
      <c r="O46" s="11" t="s">
        <v>290</v>
      </c>
      <c r="P46" s="10">
        <v>16500</v>
      </c>
    </row>
    <row r="47" spans="1:16" s="7" customFormat="1" ht="29" x14ac:dyDescent="0.35">
      <c r="A47" s="8" t="s">
        <v>384</v>
      </c>
      <c r="B47" s="8" t="s">
        <v>385</v>
      </c>
      <c r="C47" s="9" t="s">
        <v>386</v>
      </c>
      <c r="D47" s="8" t="s">
        <v>418</v>
      </c>
      <c r="E47" s="8" t="s">
        <v>303</v>
      </c>
      <c r="F47" s="8" t="s">
        <v>387</v>
      </c>
      <c r="G47" s="8" t="s">
        <v>562</v>
      </c>
      <c r="H47" s="8"/>
      <c r="I47" s="8" t="s">
        <v>348</v>
      </c>
      <c r="J47" s="8"/>
      <c r="K47" s="8"/>
      <c r="L47" s="8" t="s">
        <v>388</v>
      </c>
      <c r="M47" s="10">
        <v>440</v>
      </c>
      <c r="N47" s="11" t="s">
        <v>347</v>
      </c>
      <c r="O47" s="11" t="s">
        <v>347</v>
      </c>
      <c r="P47" s="10">
        <v>440</v>
      </c>
    </row>
    <row r="48" spans="1:16" s="7" customFormat="1" ht="29" x14ac:dyDescent="0.35">
      <c r="A48" s="8" t="s">
        <v>384</v>
      </c>
      <c r="B48" s="8" t="s">
        <v>385</v>
      </c>
      <c r="C48" s="9" t="s">
        <v>386</v>
      </c>
      <c r="D48" s="8" t="s">
        <v>390</v>
      </c>
      <c r="E48" s="8" t="s">
        <v>3</v>
      </c>
      <c r="F48" s="8" t="s">
        <v>387</v>
      </c>
      <c r="G48" s="8" t="s">
        <v>521</v>
      </c>
      <c r="H48" s="8"/>
      <c r="I48" s="8" t="s">
        <v>144</v>
      </c>
      <c r="J48" s="8"/>
      <c r="K48" s="8"/>
      <c r="L48" s="8" t="s">
        <v>388</v>
      </c>
      <c r="M48" s="10">
        <v>21600</v>
      </c>
      <c r="N48" s="11" t="s">
        <v>142</v>
      </c>
      <c r="O48" s="11">
        <v>43100</v>
      </c>
      <c r="P48" s="10">
        <v>21600</v>
      </c>
    </row>
    <row r="49" spans="1:16" s="7" customFormat="1" ht="29" x14ac:dyDescent="0.35">
      <c r="A49" s="8" t="s">
        <v>384</v>
      </c>
      <c r="B49" s="8" t="s">
        <v>385</v>
      </c>
      <c r="C49" s="9" t="s">
        <v>386</v>
      </c>
      <c r="D49" s="8" t="s">
        <v>425</v>
      </c>
      <c r="E49" s="8" t="s">
        <v>147</v>
      </c>
      <c r="F49" s="8" t="s">
        <v>387</v>
      </c>
      <c r="G49" s="8" t="s">
        <v>432</v>
      </c>
      <c r="H49" s="8"/>
      <c r="I49" s="8" t="s">
        <v>146</v>
      </c>
      <c r="J49" s="8"/>
      <c r="K49" s="8"/>
      <c r="L49" s="8" t="s">
        <v>388</v>
      </c>
      <c r="M49" s="10">
        <v>11000</v>
      </c>
      <c r="N49" s="11" t="s">
        <v>145</v>
      </c>
      <c r="O49" s="11">
        <v>43100</v>
      </c>
      <c r="P49" s="10">
        <v>11000</v>
      </c>
    </row>
    <row r="50" spans="1:16" s="7" customFormat="1" ht="29" x14ac:dyDescent="0.35">
      <c r="A50" s="8" t="s">
        <v>384</v>
      </c>
      <c r="B50" s="8" t="s">
        <v>385</v>
      </c>
      <c r="C50" s="9" t="s">
        <v>386</v>
      </c>
      <c r="D50" s="8" t="s">
        <v>409</v>
      </c>
      <c r="E50" s="8" t="s">
        <v>101</v>
      </c>
      <c r="F50" s="8" t="s">
        <v>387</v>
      </c>
      <c r="G50" s="8" t="s">
        <v>513</v>
      </c>
      <c r="H50" s="8"/>
      <c r="I50" s="8" t="s">
        <v>252</v>
      </c>
      <c r="J50" s="8"/>
      <c r="K50" s="8"/>
      <c r="L50" s="8" t="s">
        <v>388</v>
      </c>
      <c r="M50" s="10">
        <v>6900</v>
      </c>
      <c r="N50" s="11" t="s">
        <v>233</v>
      </c>
      <c r="O50" s="11"/>
      <c r="P50" s="10">
        <v>3792</v>
      </c>
    </row>
    <row r="51" spans="1:16" s="7" customFormat="1" ht="29" x14ac:dyDescent="0.35">
      <c r="A51" s="8" t="s">
        <v>384</v>
      </c>
      <c r="B51" s="8" t="s">
        <v>385</v>
      </c>
      <c r="C51" s="9" t="s">
        <v>386</v>
      </c>
      <c r="D51" s="8" t="s">
        <v>416</v>
      </c>
      <c r="E51" s="8" t="s">
        <v>52</v>
      </c>
      <c r="F51" s="8" t="s">
        <v>387</v>
      </c>
      <c r="G51" s="8" t="s">
        <v>552</v>
      </c>
      <c r="H51" s="8"/>
      <c r="I51" s="8" t="s">
        <v>96</v>
      </c>
      <c r="J51" s="8"/>
      <c r="K51" s="8"/>
      <c r="L51" s="8" t="s">
        <v>388</v>
      </c>
      <c r="M51" s="10">
        <v>4500</v>
      </c>
      <c r="N51" s="11" t="s">
        <v>95</v>
      </c>
      <c r="O51" s="11"/>
      <c r="P51" s="10">
        <v>2355</v>
      </c>
    </row>
    <row r="52" spans="1:16" s="7" customFormat="1" ht="29" x14ac:dyDescent="0.35">
      <c r="A52" s="8" t="s">
        <v>384</v>
      </c>
      <c r="B52" s="8" t="s">
        <v>385</v>
      </c>
      <c r="C52" s="9" t="s">
        <v>386</v>
      </c>
      <c r="D52" s="8" t="s">
        <v>423</v>
      </c>
      <c r="E52" s="8" t="s">
        <v>15</v>
      </c>
      <c r="F52" s="8" t="s">
        <v>387</v>
      </c>
      <c r="G52" s="8" t="s">
        <v>580</v>
      </c>
      <c r="H52" s="8"/>
      <c r="I52" s="8" t="s">
        <v>14</v>
      </c>
      <c r="J52" s="8"/>
      <c r="K52" s="8"/>
      <c r="L52" s="8" t="s">
        <v>388</v>
      </c>
      <c r="M52" s="10">
        <v>5751.49</v>
      </c>
      <c r="N52" s="11">
        <v>42736</v>
      </c>
      <c r="O52" s="11">
        <v>43100</v>
      </c>
      <c r="P52" s="10">
        <v>5751.49</v>
      </c>
    </row>
    <row r="53" spans="1:16" s="7" customFormat="1" ht="29" x14ac:dyDescent="0.35">
      <c r="A53" s="8" t="s">
        <v>384</v>
      </c>
      <c r="B53" s="8" t="s">
        <v>385</v>
      </c>
      <c r="C53" s="9" t="s">
        <v>386</v>
      </c>
      <c r="D53" s="8" t="s">
        <v>395</v>
      </c>
      <c r="E53" s="8" t="s">
        <v>19</v>
      </c>
      <c r="F53" s="8" t="s">
        <v>387</v>
      </c>
      <c r="G53" s="8" t="s">
        <v>598</v>
      </c>
      <c r="H53" s="8"/>
      <c r="I53" s="8" t="s">
        <v>8</v>
      </c>
      <c r="J53" s="8"/>
      <c r="K53" s="8"/>
      <c r="L53" s="8" t="s">
        <v>388</v>
      </c>
      <c r="M53" s="10">
        <v>6780</v>
      </c>
      <c r="N53" s="11">
        <v>42926</v>
      </c>
      <c r="O53" s="11">
        <v>43100</v>
      </c>
      <c r="P53" s="10">
        <v>6780</v>
      </c>
    </row>
    <row r="54" spans="1:16" s="7" customFormat="1" ht="29" x14ac:dyDescent="0.35">
      <c r="A54" s="8" t="s">
        <v>384</v>
      </c>
      <c r="B54" s="8" t="s">
        <v>385</v>
      </c>
      <c r="C54" s="9" t="s">
        <v>386</v>
      </c>
      <c r="D54" s="8" t="s">
        <v>421</v>
      </c>
      <c r="E54" s="8" t="s">
        <v>186</v>
      </c>
      <c r="F54" s="8" t="s">
        <v>387</v>
      </c>
      <c r="G54" s="8" t="s">
        <v>569</v>
      </c>
      <c r="H54" s="8"/>
      <c r="I54" s="8" t="s">
        <v>263</v>
      </c>
      <c r="J54" s="8"/>
      <c r="K54" s="8"/>
      <c r="L54" s="8" t="s">
        <v>388</v>
      </c>
      <c r="M54" s="10">
        <v>200</v>
      </c>
      <c r="N54" s="11" t="s">
        <v>261</v>
      </c>
      <c r="O54" s="11" t="s">
        <v>261</v>
      </c>
      <c r="P54" s="10">
        <v>200</v>
      </c>
    </row>
    <row r="55" spans="1:16" s="7" customFormat="1" ht="29" x14ac:dyDescent="0.35">
      <c r="A55" s="8" t="s">
        <v>384</v>
      </c>
      <c r="B55" s="8" t="s">
        <v>385</v>
      </c>
      <c r="C55" s="9" t="s">
        <v>386</v>
      </c>
      <c r="D55" s="8" t="s">
        <v>410</v>
      </c>
      <c r="E55" s="8" t="s">
        <v>52</v>
      </c>
      <c r="F55" s="8" t="s">
        <v>387</v>
      </c>
      <c r="G55" s="8" t="s">
        <v>611</v>
      </c>
      <c r="H55" s="8"/>
      <c r="I55" s="8" t="s">
        <v>69</v>
      </c>
      <c r="J55" s="8"/>
      <c r="K55" s="8"/>
      <c r="L55" s="8" t="s">
        <v>388</v>
      </c>
      <c r="M55" s="10">
        <v>4000</v>
      </c>
      <c r="N55" s="11" t="s">
        <v>68</v>
      </c>
      <c r="O55" s="11">
        <v>43100</v>
      </c>
      <c r="P55" s="10">
        <v>4000</v>
      </c>
    </row>
    <row r="56" spans="1:16" s="7" customFormat="1" ht="29" x14ac:dyDescent="0.35">
      <c r="A56" s="8" t="s">
        <v>384</v>
      </c>
      <c r="B56" s="8" t="s">
        <v>385</v>
      </c>
      <c r="C56" s="9" t="s">
        <v>386</v>
      </c>
      <c r="D56" s="8" t="s">
        <v>389</v>
      </c>
      <c r="E56" s="8" t="s">
        <v>10</v>
      </c>
      <c r="F56" s="8" t="s">
        <v>387</v>
      </c>
      <c r="G56" s="8" t="s">
        <v>429</v>
      </c>
      <c r="H56" s="8"/>
      <c r="I56" s="8" t="s">
        <v>297</v>
      </c>
      <c r="J56" s="8"/>
      <c r="K56" s="8"/>
      <c r="L56" s="8" t="s">
        <v>388</v>
      </c>
      <c r="M56" s="10">
        <v>1800</v>
      </c>
      <c r="N56" s="11" t="s">
        <v>292</v>
      </c>
      <c r="O56" s="11" t="s">
        <v>292</v>
      </c>
      <c r="P56" s="10">
        <v>1800</v>
      </c>
    </row>
    <row r="57" spans="1:16" s="7" customFormat="1" ht="29" x14ac:dyDescent="0.35">
      <c r="A57" s="8" t="s">
        <v>384</v>
      </c>
      <c r="B57" s="8" t="s">
        <v>385</v>
      </c>
      <c r="C57" s="9">
        <v>2016</v>
      </c>
      <c r="D57" s="8" t="s">
        <v>641</v>
      </c>
      <c r="E57" s="8" t="s">
        <v>642</v>
      </c>
      <c r="F57" s="8" t="s">
        <v>387</v>
      </c>
      <c r="G57" s="8" t="s">
        <v>619</v>
      </c>
      <c r="H57" s="8" t="s">
        <v>617</v>
      </c>
      <c r="I57" s="8" t="s">
        <v>128</v>
      </c>
      <c r="J57" s="8" t="s">
        <v>617</v>
      </c>
      <c r="K57" s="8" t="s">
        <v>617</v>
      </c>
      <c r="L57" s="8" t="s">
        <v>388</v>
      </c>
      <c r="M57" s="10">
        <v>6000</v>
      </c>
      <c r="N57" s="11" t="s">
        <v>643</v>
      </c>
      <c r="O57" s="11">
        <v>43100</v>
      </c>
      <c r="P57" s="10">
        <v>6000</v>
      </c>
    </row>
    <row r="58" spans="1:16" s="7" customFormat="1" ht="29" x14ac:dyDescent="0.35">
      <c r="A58" s="8" t="s">
        <v>384</v>
      </c>
      <c r="B58" s="8" t="s">
        <v>385</v>
      </c>
      <c r="C58" s="9" t="s">
        <v>386</v>
      </c>
      <c r="D58" s="8" t="s">
        <v>397</v>
      </c>
      <c r="E58" s="8" t="s">
        <v>13</v>
      </c>
      <c r="F58" s="8" t="s">
        <v>387</v>
      </c>
      <c r="G58" s="8" t="s">
        <v>457</v>
      </c>
      <c r="H58" s="8"/>
      <c r="I58" s="8" t="s">
        <v>12</v>
      </c>
      <c r="J58" s="8"/>
      <c r="K58" s="8"/>
      <c r="L58" s="8" t="s">
        <v>388</v>
      </c>
      <c r="M58" s="10">
        <v>5000</v>
      </c>
      <c r="N58" s="11" t="s">
        <v>11</v>
      </c>
      <c r="O58" s="11">
        <v>43100</v>
      </c>
      <c r="P58" s="10">
        <v>5000</v>
      </c>
    </row>
    <row r="59" spans="1:16" s="7" customFormat="1" ht="29" x14ac:dyDescent="0.35">
      <c r="A59" s="8" t="s">
        <v>384</v>
      </c>
      <c r="B59" s="8" t="s">
        <v>385</v>
      </c>
      <c r="C59" s="9">
        <v>2016</v>
      </c>
      <c r="D59" s="8" t="s">
        <v>647</v>
      </c>
      <c r="E59" s="8" t="s">
        <v>13</v>
      </c>
      <c r="F59" s="8" t="s">
        <v>387</v>
      </c>
      <c r="G59" s="8" t="s">
        <v>518</v>
      </c>
      <c r="H59" s="8" t="s">
        <v>617</v>
      </c>
      <c r="I59" s="8" t="s">
        <v>115</v>
      </c>
      <c r="J59" s="8" t="s">
        <v>617</v>
      </c>
      <c r="K59" s="8" t="s">
        <v>617</v>
      </c>
      <c r="L59" s="8" t="s">
        <v>388</v>
      </c>
      <c r="M59" s="10">
        <v>3500</v>
      </c>
      <c r="N59" s="11" t="s">
        <v>648</v>
      </c>
      <c r="O59" s="11"/>
      <c r="P59" s="10">
        <v>2302.6</v>
      </c>
    </row>
    <row r="60" spans="1:16" s="7" customFormat="1" ht="29" x14ac:dyDescent="0.35">
      <c r="A60" s="8" t="s">
        <v>384</v>
      </c>
      <c r="B60" s="8" t="s">
        <v>385</v>
      </c>
      <c r="C60" s="9" t="s">
        <v>386</v>
      </c>
      <c r="D60" s="8" t="s">
        <v>392</v>
      </c>
      <c r="E60" s="8" t="s">
        <v>147</v>
      </c>
      <c r="F60" s="8" t="s">
        <v>387</v>
      </c>
      <c r="G60" s="8" t="s">
        <v>438</v>
      </c>
      <c r="H60" s="8"/>
      <c r="I60" s="8" t="s">
        <v>279</v>
      </c>
      <c r="J60" s="8"/>
      <c r="K60" s="8"/>
      <c r="L60" s="8" t="s">
        <v>388</v>
      </c>
      <c r="M60" s="10">
        <v>6557.38</v>
      </c>
      <c r="N60" s="11">
        <v>42924</v>
      </c>
      <c r="O60" s="11" t="s">
        <v>278</v>
      </c>
      <c r="P60" s="10">
        <v>6557.38</v>
      </c>
    </row>
    <row r="61" spans="1:16" s="7" customFormat="1" ht="29" x14ac:dyDescent="0.35">
      <c r="A61" s="8" t="s">
        <v>384</v>
      </c>
      <c r="B61" s="8" t="s">
        <v>385</v>
      </c>
      <c r="C61" s="9" t="s">
        <v>386</v>
      </c>
      <c r="D61" s="8" t="s">
        <v>901</v>
      </c>
      <c r="E61" s="8" t="s">
        <v>15</v>
      </c>
      <c r="F61" s="8" t="s">
        <v>387</v>
      </c>
      <c r="G61" s="8" t="s">
        <v>490</v>
      </c>
      <c r="H61" s="8"/>
      <c r="I61" s="8" t="s">
        <v>122</v>
      </c>
      <c r="J61" s="8"/>
      <c r="K61" s="8"/>
      <c r="L61" s="8" t="s">
        <v>388</v>
      </c>
      <c r="M61" s="10">
        <v>3382</v>
      </c>
      <c r="N61" s="11">
        <v>42736</v>
      </c>
      <c r="O61" s="11">
        <v>43100</v>
      </c>
      <c r="P61" s="10">
        <v>3382</v>
      </c>
    </row>
    <row r="62" spans="1:16" s="7" customFormat="1" ht="29" x14ac:dyDescent="0.35">
      <c r="A62" s="8" t="s">
        <v>384</v>
      </c>
      <c r="B62" s="8" t="s">
        <v>385</v>
      </c>
      <c r="C62" s="9" t="s">
        <v>386</v>
      </c>
      <c r="D62" s="8" t="s">
        <v>690</v>
      </c>
      <c r="E62" s="8" t="s">
        <v>55</v>
      </c>
      <c r="F62" s="8" t="s">
        <v>387</v>
      </c>
      <c r="G62" s="8" t="s">
        <v>431</v>
      </c>
      <c r="H62" s="8"/>
      <c r="I62" s="8" t="s">
        <v>54</v>
      </c>
      <c r="J62" s="8"/>
      <c r="K62" s="8"/>
      <c r="L62" s="8" t="s">
        <v>388</v>
      </c>
      <c r="M62" s="10">
        <v>393.57</v>
      </c>
      <c r="N62" s="11">
        <v>42736</v>
      </c>
      <c r="O62" s="11">
        <v>43100</v>
      </c>
      <c r="P62" s="10">
        <v>393.57</v>
      </c>
    </row>
    <row r="63" spans="1:16" s="7" customFormat="1" ht="29" x14ac:dyDescent="0.35">
      <c r="A63" s="8" t="s">
        <v>384</v>
      </c>
      <c r="B63" s="8" t="s">
        <v>385</v>
      </c>
      <c r="C63" s="9" t="s">
        <v>386</v>
      </c>
      <c r="D63" s="8" t="s">
        <v>691</v>
      </c>
      <c r="E63" s="8" t="s">
        <v>127</v>
      </c>
      <c r="F63" s="8" t="s">
        <v>387</v>
      </c>
      <c r="G63" s="8" t="s">
        <v>433</v>
      </c>
      <c r="H63" s="8"/>
      <c r="I63" s="8" t="s">
        <v>361</v>
      </c>
      <c r="J63" s="8"/>
      <c r="K63" s="8"/>
      <c r="L63" s="8" t="s">
        <v>388</v>
      </c>
      <c r="M63" s="10">
        <v>25.58</v>
      </c>
      <c r="N63" s="11" t="s">
        <v>360</v>
      </c>
      <c r="O63" s="11" t="s">
        <v>360</v>
      </c>
      <c r="P63" s="10">
        <v>25.58</v>
      </c>
    </row>
    <row r="64" spans="1:16" s="7" customFormat="1" ht="29" x14ac:dyDescent="0.35">
      <c r="A64" s="8" t="s">
        <v>384</v>
      </c>
      <c r="B64" s="8" t="s">
        <v>385</v>
      </c>
      <c r="C64" s="9" t="s">
        <v>386</v>
      </c>
      <c r="D64" s="8" t="s">
        <v>692</v>
      </c>
      <c r="E64" s="8" t="s">
        <v>658</v>
      </c>
      <c r="F64" s="8" t="s">
        <v>387</v>
      </c>
      <c r="G64" s="8" t="s">
        <v>435</v>
      </c>
      <c r="H64" s="8"/>
      <c r="I64" s="8" t="s">
        <v>9</v>
      </c>
      <c r="J64" s="8"/>
      <c r="K64" s="8"/>
      <c r="L64" s="8" t="s">
        <v>388</v>
      </c>
      <c r="M64" s="10">
        <v>1861</v>
      </c>
      <c r="N64" s="11" t="s">
        <v>1</v>
      </c>
      <c r="O64" s="11">
        <v>43100</v>
      </c>
      <c r="P64" s="10">
        <v>1861</v>
      </c>
    </row>
    <row r="65" spans="1:16" s="7" customFormat="1" ht="29" x14ac:dyDescent="0.35">
      <c r="A65" s="8" t="s">
        <v>384</v>
      </c>
      <c r="B65" s="8" t="s">
        <v>385</v>
      </c>
      <c r="C65" s="9" t="s">
        <v>386</v>
      </c>
      <c r="D65" s="8" t="s">
        <v>693</v>
      </c>
      <c r="E65" s="8" t="s">
        <v>67</v>
      </c>
      <c r="F65" s="8" t="s">
        <v>387</v>
      </c>
      <c r="G65" s="8" t="s">
        <v>436</v>
      </c>
      <c r="H65" s="8"/>
      <c r="I65" s="8" t="s">
        <v>66</v>
      </c>
      <c r="J65" s="8"/>
      <c r="K65" s="8"/>
      <c r="L65" s="8" t="s">
        <v>388</v>
      </c>
      <c r="M65" s="10">
        <v>700</v>
      </c>
      <c r="N65" s="11" t="s">
        <v>53</v>
      </c>
      <c r="O65" s="11" t="s">
        <v>53</v>
      </c>
      <c r="P65" s="10">
        <v>700</v>
      </c>
    </row>
    <row r="66" spans="1:16" s="7" customFormat="1" ht="29" x14ac:dyDescent="0.35">
      <c r="A66" s="8" t="s">
        <v>384</v>
      </c>
      <c r="B66" s="8" t="s">
        <v>385</v>
      </c>
      <c r="C66" s="9" t="s">
        <v>386</v>
      </c>
      <c r="D66" s="8" t="s">
        <v>694</v>
      </c>
      <c r="E66" s="8" t="s">
        <v>67</v>
      </c>
      <c r="F66" s="8" t="s">
        <v>387</v>
      </c>
      <c r="G66" s="8" t="s">
        <v>437</v>
      </c>
      <c r="H66" s="8"/>
      <c r="I66" s="8" t="s">
        <v>123</v>
      </c>
      <c r="J66" s="8"/>
      <c r="K66" s="8"/>
      <c r="L66" s="8" t="s">
        <v>388</v>
      </c>
      <c r="M66" s="10">
        <v>95</v>
      </c>
      <c r="N66" s="11" t="s">
        <v>116</v>
      </c>
      <c r="O66" s="11" t="s">
        <v>116</v>
      </c>
      <c r="P66" s="10">
        <v>95</v>
      </c>
    </row>
    <row r="67" spans="1:16" s="7" customFormat="1" ht="29" x14ac:dyDescent="0.35">
      <c r="A67" s="8" t="s">
        <v>384</v>
      </c>
      <c r="B67" s="8" t="s">
        <v>385</v>
      </c>
      <c r="C67" s="9" t="s">
        <v>386</v>
      </c>
      <c r="D67" s="8" t="s">
        <v>695</v>
      </c>
      <c r="E67" s="8" t="s">
        <v>897</v>
      </c>
      <c r="F67" s="8" t="s">
        <v>387</v>
      </c>
      <c r="G67" s="8" t="s">
        <v>605</v>
      </c>
      <c r="H67" s="8"/>
      <c r="I67" s="8" t="s">
        <v>288</v>
      </c>
      <c r="J67" s="8"/>
      <c r="K67" s="8"/>
      <c r="L67" s="8" t="s">
        <v>388</v>
      </c>
      <c r="M67" s="10">
        <v>390</v>
      </c>
      <c r="N67" s="11" t="s">
        <v>322</v>
      </c>
      <c r="O67" s="11" t="s">
        <v>322</v>
      </c>
      <c r="P67" s="10">
        <v>390</v>
      </c>
    </row>
    <row r="68" spans="1:16" s="7" customFormat="1" ht="29" x14ac:dyDescent="0.35">
      <c r="A68" s="8" t="s">
        <v>384</v>
      </c>
      <c r="B68" s="8" t="s">
        <v>385</v>
      </c>
      <c r="C68" s="9" t="s">
        <v>386</v>
      </c>
      <c r="D68" s="8" t="s">
        <v>696</v>
      </c>
      <c r="E68" s="8" t="s">
        <v>147</v>
      </c>
      <c r="F68" s="8" t="s">
        <v>387</v>
      </c>
      <c r="G68" s="8" t="s">
        <v>439</v>
      </c>
      <c r="H68" s="8"/>
      <c r="I68" s="8" t="s">
        <v>394</v>
      </c>
      <c r="J68" s="8"/>
      <c r="K68" s="8"/>
      <c r="L68" s="8" t="s">
        <v>388</v>
      </c>
      <c r="M68" s="10">
        <v>2100</v>
      </c>
      <c r="N68" s="11">
        <v>42924</v>
      </c>
      <c r="O68" s="11" t="s">
        <v>278</v>
      </c>
      <c r="P68" s="10">
        <v>2100</v>
      </c>
    </row>
    <row r="69" spans="1:16" s="7" customFormat="1" ht="29" x14ac:dyDescent="0.35">
      <c r="A69" s="8" t="s">
        <v>384</v>
      </c>
      <c r="B69" s="8" t="s">
        <v>385</v>
      </c>
      <c r="C69" s="9" t="s">
        <v>386</v>
      </c>
      <c r="D69" s="8" t="s">
        <v>697</v>
      </c>
      <c r="E69" s="8" t="s">
        <v>80</v>
      </c>
      <c r="F69" s="8" t="s">
        <v>387</v>
      </c>
      <c r="G69" s="8" t="s">
        <v>441</v>
      </c>
      <c r="H69" s="8"/>
      <c r="I69" s="8" t="s">
        <v>179</v>
      </c>
      <c r="J69" s="8"/>
      <c r="K69" s="8"/>
      <c r="L69" s="8" t="s">
        <v>388</v>
      </c>
      <c r="M69" s="10">
        <v>121.12</v>
      </c>
      <c r="N69" s="11" t="s">
        <v>138</v>
      </c>
      <c r="O69" s="11" t="s">
        <v>138</v>
      </c>
      <c r="P69" s="10">
        <v>121.12</v>
      </c>
    </row>
    <row r="70" spans="1:16" s="7" customFormat="1" ht="29" x14ac:dyDescent="0.35">
      <c r="A70" s="8" t="s">
        <v>384</v>
      </c>
      <c r="B70" s="8" t="s">
        <v>385</v>
      </c>
      <c r="C70" s="9" t="s">
        <v>386</v>
      </c>
      <c r="D70" s="8" t="s">
        <v>698</v>
      </c>
      <c r="E70" s="8" t="s">
        <v>659</v>
      </c>
      <c r="F70" s="8" t="s">
        <v>387</v>
      </c>
      <c r="G70" s="8" t="s">
        <v>442</v>
      </c>
      <c r="H70" s="8"/>
      <c r="I70" s="8" t="s">
        <v>23</v>
      </c>
      <c r="J70" s="8"/>
      <c r="K70" s="8"/>
      <c r="L70" s="8" t="s">
        <v>388</v>
      </c>
      <c r="M70" s="10">
        <v>5303.7</v>
      </c>
      <c r="N70" s="11" t="s">
        <v>20</v>
      </c>
      <c r="O70" s="11">
        <v>43100</v>
      </c>
      <c r="P70" s="10">
        <v>5303.7</v>
      </c>
    </row>
    <row r="71" spans="1:16" s="7" customFormat="1" ht="29" x14ac:dyDescent="0.35">
      <c r="A71" s="8" t="s">
        <v>384</v>
      </c>
      <c r="B71" s="8" t="s">
        <v>385</v>
      </c>
      <c r="C71" s="9" t="s">
        <v>386</v>
      </c>
      <c r="D71" s="8" t="s">
        <v>699</v>
      </c>
      <c r="E71" s="8" t="s">
        <v>186</v>
      </c>
      <c r="F71" s="8" t="s">
        <v>387</v>
      </c>
      <c r="G71" s="8" t="s">
        <v>443</v>
      </c>
      <c r="H71" s="8"/>
      <c r="I71" s="8" t="s">
        <v>216</v>
      </c>
      <c r="J71" s="8"/>
      <c r="K71" s="8"/>
      <c r="L71" s="8" t="s">
        <v>388</v>
      </c>
      <c r="M71" s="10">
        <v>520</v>
      </c>
      <c r="N71" s="11" t="s">
        <v>213</v>
      </c>
      <c r="O71" s="11">
        <v>42916</v>
      </c>
      <c r="P71" s="10">
        <v>520</v>
      </c>
    </row>
    <row r="72" spans="1:16" s="7" customFormat="1" ht="29" x14ac:dyDescent="0.35">
      <c r="A72" s="8" t="s">
        <v>384</v>
      </c>
      <c r="B72" s="8" t="s">
        <v>385</v>
      </c>
      <c r="C72" s="9" t="s">
        <v>386</v>
      </c>
      <c r="D72" s="8" t="s">
        <v>700</v>
      </c>
      <c r="E72" s="8" t="s">
        <v>52</v>
      </c>
      <c r="F72" s="8" t="s">
        <v>387</v>
      </c>
      <c r="G72" s="8" t="s">
        <v>444</v>
      </c>
      <c r="H72" s="8"/>
      <c r="I72" s="8" t="s">
        <v>307</v>
      </c>
      <c r="J72" s="8"/>
      <c r="K72" s="8"/>
      <c r="L72" s="8" t="s">
        <v>388</v>
      </c>
      <c r="M72" s="10">
        <v>200</v>
      </c>
      <c r="N72" s="11" t="s">
        <v>306</v>
      </c>
      <c r="O72" s="11" t="s">
        <v>306</v>
      </c>
      <c r="P72" s="10">
        <v>200</v>
      </c>
    </row>
    <row r="73" spans="1:16" s="7" customFormat="1" ht="29" x14ac:dyDescent="0.35">
      <c r="A73" s="8" t="s">
        <v>384</v>
      </c>
      <c r="B73" s="8" t="s">
        <v>385</v>
      </c>
      <c r="C73" s="9" t="s">
        <v>386</v>
      </c>
      <c r="D73" s="8" t="s">
        <v>701</v>
      </c>
      <c r="E73" s="8" t="s">
        <v>186</v>
      </c>
      <c r="F73" s="8" t="s">
        <v>387</v>
      </c>
      <c r="G73" s="8" t="s">
        <v>445</v>
      </c>
      <c r="H73" s="8"/>
      <c r="I73" s="8" t="s">
        <v>217</v>
      </c>
      <c r="J73" s="8"/>
      <c r="K73" s="8"/>
      <c r="L73" s="8" t="s">
        <v>388</v>
      </c>
      <c r="M73" s="10">
        <v>350</v>
      </c>
      <c r="N73" s="11" t="s">
        <v>213</v>
      </c>
      <c r="O73" s="11" t="s">
        <v>213</v>
      </c>
      <c r="P73" s="10">
        <v>350</v>
      </c>
    </row>
    <row r="74" spans="1:16" s="7" customFormat="1" ht="29" x14ac:dyDescent="0.35">
      <c r="A74" s="8" t="s">
        <v>384</v>
      </c>
      <c r="B74" s="8" t="s">
        <v>385</v>
      </c>
      <c r="C74" s="9" t="s">
        <v>386</v>
      </c>
      <c r="D74" s="8" t="s">
        <v>702</v>
      </c>
      <c r="E74" s="8" t="s">
        <v>186</v>
      </c>
      <c r="F74" s="8" t="s">
        <v>387</v>
      </c>
      <c r="G74" s="8" t="s">
        <v>214</v>
      </c>
      <c r="H74" s="8"/>
      <c r="I74" s="8" t="s">
        <v>215</v>
      </c>
      <c r="J74" s="8"/>
      <c r="K74" s="8"/>
      <c r="L74" s="8" t="s">
        <v>388</v>
      </c>
      <c r="M74" s="10">
        <v>540</v>
      </c>
      <c r="N74" s="11" t="s">
        <v>213</v>
      </c>
      <c r="O74" s="11">
        <v>42916</v>
      </c>
      <c r="P74" s="10">
        <v>540</v>
      </c>
    </row>
    <row r="75" spans="1:16" s="7" customFormat="1" ht="29" x14ac:dyDescent="0.35">
      <c r="A75" s="8" t="s">
        <v>384</v>
      </c>
      <c r="B75" s="8" t="s">
        <v>385</v>
      </c>
      <c r="C75" s="9" t="s">
        <v>386</v>
      </c>
      <c r="D75" s="8" t="s">
        <v>703</v>
      </c>
      <c r="E75" s="8" t="s">
        <v>3</v>
      </c>
      <c r="F75" s="8" t="s">
        <v>387</v>
      </c>
      <c r="G75" s="8" t="s">
        <v>446</v>
      </c>
      <c r="H75" s="8"/>
      <c r="I75" s="8" t="s">
        <v>156</v>
      </c>
      <c r="J75" s="8"/>
      <c r="K75" s="8"/>
      <c r="L75" s="8" t="s">
        <v>388</v>
      </c>
      <c r="M75" s="10">
        <v>125</v>
      </c>
      <c r="N75" s="11" t="s">
        <v>213</v>
      </c>
      <c r="O75" s="11">
        <v>42916</v>
      </c>
      <c r="P75" s="10">
        <v>125</v>
      </c>
    </row>
    <row r="76" spans="1:16" s="7" customFormat="1" ht="29" x14ac:dyDescent="0.35">
      <c r="A76" s="8" t="s">
        <v>384</v>
      </c>
      <c r="B76" s="8" t="s">
        <v>385</v>
      </c>
      <c r="C76" s="9" t="s">
        <v>386</v>
      </c>
      <c r="D76" s="8" t="s">
        <v>704</v>
      </c>
      <c r="E76" s="8" t="s">
        <v>3</v>
      </c>
      <c r="F76" s="8" t="s">
        <v>387</v>
      </c>
      <c r="G76" s="8" t="s">
        <v>447</v>
      </c>
      <c r="H76" s="8"/>
      <c r="I76" s="8" t="s">
        <v>350</v>
      </c>
      <c r="J76" s="8"/>
      <c r="K76" s="8"/>
      <c r="L76" s="8" t="s">
        <v>388</v>
      </c>
      <c r="M76" s="10">
        <v>3500</v>
      </c>
      <c r="N76" s="11" t="s">
        <v>329</v>
      </c>
      <c r="O76" s="11" t="s">
        <v>329</v>
      </c>
      <c r="P76" s="10">
        <v>3500</v>
      </c>
    </row>
    <row r="77" spans="1:16" s="7" customFormat="1" ht="29" x14ac:dyDescent="0.35">
      <c r="A77" s="8" t="s">
        <v>384</v>
      </c>
      <c r="B77" s="8" t="s">
        <v>385</v>
      </c>
      <c r="C77" s="9" t="s">
        <v>386</v>
      </c>
      <c r="D77" s="8" t="s">
        <v>705</v>
      </c>
      <c r="E77" s="8" t="s">
        <v>147</v>
      </c>
      <c r="F77" s="8" t="s">
        <v>387</v>
      </c>
      <c r="G77" s="8" t="s">
        <v>448</v>
      </c>
      <c r="H77" s="8"/>
      <c r="I77" s="8" t="s">
        <v>262</v>
      </c>
      <c r="J77" s="8"/>
      <c r="K77" s="8"/>
      <c r="L77" s="8" t="s">
        <v>388</v>
      </c>
      <c r="M77" s="10">
        <v>3600</v>
      </c>
      <c r="N77" s="11">
        <v>42924</v>
      </c>
      <c r="O77" s="11">
        <v>42933</v>
      </c>
      <c r="P77" s="10">
        <v>3600</v>
      </c>
    </row>
    <row r="78" spans="1:16" s="7" customFormat="1" ht="29" x14ac:dyDescent="0.35">
      <c r="A78" s="8" t="s">
        <v>384</v>
      </c>
      <c r="B78" s="8" t="s">
        <v>385</v>
      </c>
      <c r="C78" s="9" t="s">
        <v>386</v>
      </c>
      <c r="D78" s="8" t="s">
        <v>706</v>
      </c>
      <c r="E78" s="8" t="s">
        <v>147</v>
      </c>
      <c r="F78" s="8" t="s">
        <v>387</v>
      </c>
      <c r="G78" s="8" t="s">
        <v>449</v>
      </c>
      <c r="H78" s="8"/>
      <c r="I78" s="8" t="s">
        <v>286</v>
      </c>
      <c r="J78" s="8"/>
      <c r="K78" s="8"/>
      <c r="L78" s="8" t="s">
        <v>388</v>
      </c>
      <c r="M78" s="10">
        <v>5400</v>
      </c>
      <c r="N78" s="11">
        <v>42924</v>
      </c>
      <c r="O78" s="11">
        <v>42933</v>
      </c>
      <c r="P78" s="10">
        <v>5400</v>
      </c>
    </row>
    <row r="79" spans="1:16" s="7" customFormat="1" ht="29" x14ac:dyDescent="0.35">
      <c r="A79" s="8" t="s">
        <v>384</v>
      </c>
      <c r="B79" s="8" t="s">
        <v>385</v>
      </c>
      <c r="C79" s="9" t="s">
        <v>386</v>
      </c>
      <c r="D79" s="8" t="s">
        <v>707</v>
      </c>
      <c r="E79" s="8" t="s">
        <v>6</v>
      </c>
      <c r="F79" s="8" t="s">
        <v>387</v>
      </c>
      <c r="G79" s="8" t="s">
        <v>450</v>
      </c>
      <c r="H79" s="8"/>
      <c r="I79" s="8" t="s">
        <v>90</v>
      </c>
      <c r="J79" s="8"/>
      <c r="K79" s="8"/>
      <c r="L79" s="8" t="s">
        <v>388</v>
      </c>
      <c r="M79" s="10">
        <v>327.87</v>
      </c>
      <c r="N79" s="11">
        <v>42844</v>
      </c>
      <c r="O79" s="11">
        <v>42844</v>
      </c>
      <c r="P79" s="10">
        <v>327.87</v>
      </c>
    </row>
    <row r="80" spans="1:16" s="7" customFormat="1" ht="29" x14ac:dyDescent="0.35">
      <c r="A80" s="8" t="s">
        <v>384</v>
      </c>
      <c r="B80" s="8" t="s">
        <v>385</v>
      </c>
      <c r="C80" s="9" t="s">
        <v>386</v>
      </c>
      <c r="D80" s="8" t="s">
        <v>708</v>
      </c>
      <c r="E80" s="8" t="s">
        <v>15</v>
      </c>
      <c r="F80" s="8" t="s">
        <v>387</v>
      </c>
      <c r="G80" s="8" t="s">
        <v>450</v>
      </c>
      <c r="H80" s="8"/>
      <c r="I80" s="8" t="s">
        <v>90</v>
      </c>
      <c r="J80" s="8"/>
      <c r="K80" s="8"/>
      <c r="L80" s="8" t="s">
        <v>388</v>
      </c>
      <c r="M80" s="10">
        <v>1027.8699999999999</v>
      </c>
      <c r="N80" s="11">
        <v>42768</v>
      </c>
      <c r="O80" s="11" t="s">
        <v>89</v>
      </c>
      <c r="P80" s="10">
        <v>1027.8699999999999</v>
      </c>
    </row>
    <row r="81" spans="1:16" s="7" customFormat="1" ht="29" x14ac:dyDescent="0.35">
      <c r="A81" s="8" t="s">
        <v>384</v>
      </c>
      <c r="B81" s="8" t="s">
        <v>385</v>
      </c>
      <c r="C81" s="9" t="s">
        <v>386</v>
      </c>
      <c r="D81" s="8" t="s">
        <v>709</v>
      </c>
      <c r="E81" s="8" t="s">
        <v>186</v>
      </c>
      <c r="F81" s="8" t="s">
        <v>387</v>
      </c>
      <c r="G81" s="8" t="s">
        <v>451</v>
      </c>
      <c r="H81" s="8"/>
      <c r="I81" s="8" t="s">
        <v>325</v>
      </c>
      <c r="J81" s="8"/>
      <c r="K81" s="8"/>
      <c r="L81" s="8" t="s">
        <v>388</v>
      </c>
      <c r="M81" s="10">
        <v>1500</v>
      </c>
      <c r="N81" s="11">
        <v>42911</v>
      </c>
      <c r="O81" s="11" t="s">
        <v>233</v>
      </c>
      <c r="P81" s="10">
        <v>1500</v>
      </c>
    </row>
    <row r="82" spans="1:16" s="7" customFormat="1" ht="29" x14ac:dyDescent="0.35">
      <c r="A82" s="8" t="s">
        <v>384</v>
      </c>
      <c r="B82" s="8" t="s">
        <v>385</v>
      </c>
      <c r="C82" s="9" t="s">
        <v>386</v>
      </c>
      <c r="D82" s="8" t="s">
        <v>710</v>
      </c>
      <c r="E82" s="8" t="s">
        <v>186</v>
      </c>
      <c r="F82" s="8" t="s">
        <v>387</v>
      </c>
      <c r="G82" s="8" t="s">
        <v>258</v>
      </c>
      <c r="H82" s="8"/>
      <c r="I82" s="8" t="s">
        <v>259</v>
      </c>
      <c r="J82" s="8"/>
      <c r="K82" s="8"/>
      <c r="L82" s="8" t="s">
        <v>388</v>
      </c>
      <c r="M82" s="10">
        <v>1600</v>
      </c>
      <c r="N82" s="11">
        <v>42911</v>
      </c>
      <c r="O82" s="11" t="s">
        <v>233</v>
      </c>
      <c r="P82" s="10">
        <v>1600</v>
      </c>
    </row>
    <row r="83" spans="1:16" s="7" customFormat="1" ht="29" x14ac:dyDescent="0.35">
      <c r="A83" s="8" t="s">
        <v>384</v>
      </c>
      <c r="B83" s="8" t="s">
        <v>385</v>
      </c>
      <c r="C83" s="9" t="s">
        <v>386</v>
      </c>
      <c r="D83" s="8" t="s">
        <v>711</v>
      </c>
      <c r="E83" s="8" t="s">
        <v>186</v>
      </c>
      <c r="F83" s="8" t="s">
        <v>387</v>
      </c>
      <c r="G83" s="8" t="s">
        <v>226</v>
      </c>
      <c r="H83" s="8"/>
      <c r="I83" s="8" t="s">
        <v>227</v>
      </c>
      <c r="J83" s="8"/>
      <c r="K83" s="8"/>
      <c r="L83" s="8" t="s">
        <v>388</v>
      </c>
      <c r="M83" s="10">
        <v>200</v>
      </c>
      <c r="N83" s="11" t="s">
        <v>213</v>
      </c>
      <c r="O83" s="11">
        <v>42916</v>
      </c>
      <c r="P83" s="10">
        <v>200</v>
      </c>
    </row>
    <row r="84" spans="1:16" s="7" customFormat="1" ht="29" x14ac:dyDescent="0.35">
      <c r="A84" s="8" t="s">
        <v>384</v>
      </c>
      <c r="B84" s="8" t="s">
        <v>385</v>
      </c>
      <c r="C84" s="9" t="s">
        <v>386</v>
      </c>
      <c r="D84" s="8" t="s">
        <v>712</v>
      </c>
      <c r="E84" s="8" t="s">
        <v>3</v>
      </c>
      <c r="F84" s="8" t="s">
        <v>387</v>
      </c>
      <c r="G84" s="8" t="s">
        <v>453</v>
      </c>
      <c r="H84" s="8"/>
      <c r="I84" s="8" t="s">
        <v>208</v>
      </c>
      <c r="J84" s="8"/>
      <c r="K84" s="8"/>
      <c r="L84" s="8" t="s">
        <v>388</v>
      </c>
      <c r="M84" s="10">
        <v>1000</v>
      </c>
      <c r="N84" s="11" t="s">
        <v>197</v>
      </c>
      <c r="O84" s="11" t="s">
        <v>197</v>
      </c>
      <c r="P84" s="10">
        <v>1000</v>
      </c>
    </row>
    <row r="85" spans="1:16" s="7" customFormat="1" ht="29" x14ac:dyDescent="0.35">
      <c r="A85" s="8" t="s">
        <v>384</v>
      </c>
      <c r="B85" s="8" t="s">
        <v>385</v>
      </c>
      <c r="C85" s="9" t="s">
        <v>386</v>
      </c>
      <c r="D85" s="8" t="s">
        <v>713</v>
      </c>
      <c r="E85" s="8" t="s">
        <v>147</v>
      </c>
      <c r="F85" s="8" t="s">
        <v>387</v>
      </c>
      <c r="G85" s="8" t="s">
        <v>318</v>
      </c>
      <c r="H85" s="8"/>
      <c r="I85" s="8" t="s">
        <v>319</v>
      </c>
      <c r="J85" s="8"/>
      <c r="K85" s="8"/>
      <c r="L85" s="8" t="s">
        <v>388</v>
      </c>
      <c r="M85" s="10">
        <v>72</v>
      </c>
      <c r="N85" s="11" t="s">
        <v>308</v>
      </c>
      <c r="O85" s="11" t="s">
        <v>308</v>
      </c>
      <c r="P85" s="10">
        <v>72</v>
      </c>
    </row>
    <row r="86" spans="1:16" s="7" customFormat="1" ht="29" x14ac:dyDescent="0.35">
      <c r="A86" s="8" t="s">
        <v>384</v>
      </c>
      <c r="B86" s="8" t="s">
        <v>385</v>
      </c>
      <c r="C86" s="9" t="s">
        <v>386</v>
      </c>
      <c r="D86" s="8" t="s">
        <v>714</v>
      </c>
      <c r="E86" s="8" t="s">
        <v>238</v>
      </c>
      <c r="F86" s="8" t="s">
        <v>387</v>
      </c>
      <c r="G86" s="8">
        <v>1324240520</v>
      </c>
      <c r="H86" s="8"/>
      <c r="I86" s="8" t="s">
        <v>237</v>
      </c>
      <c r="J86" s="8"/>
      <c r="K86" s="8"/>
      <c r="L86" s="8" t="s">
        <v>388</v>
      </c>
      <c r="M86" s="10">
        <v>5000</v>
      </c>
      <c r="N86" s="11" t="s">
        <v>233</v>
      </c>
      <c r="O86" s="11" t="s">
        <v>233</v>
      </c>
      <c r="P86" s="10">
        <v>5000</v>
      </c>
    </row>
    <row r="87" spans="1:16" s="7" customFormat="1" ht="29" x14ac:dyDescent="0.35">
      <c r="A87" s="8" t="s">
        <v>384</v>
      </c>
      <c r="B87" s="8" t="s">
        <v>385</v>
      </c>
      <c r="C87" s="9" t="s">
        <v>386</v>
      </c>
      <c r="D87" s="8" t="s">
        <v>715</v>
      </c>
      <c r="E87" s="8" t="s">
        <v>147</v>
      </c>
      <c r="F87" s="8" t="s">
        <v>387</v>
      </c>
      <c r="G87" s="8" t="s">
        <v>341</v>
      </c>
      <c r="H87" s="8"/>
      <c r="I87" s="8" t="s">
        <v>342</v>
      </c>
      <c r="J87" s="8"/>
      <c r="K87" s="8"/>
      <c r="L87" s="8" t="s">
        <v>388</v>
      </c>
      <c r="M87" s="10">
        <v>1200</v>
      </c>
      <c r="N87" s="11">
        <v>42924</v>
      </c>
      <c r="O87" s="11">
        <v>42933</v>
      </c>
      <c r="P87" s="10">
        <v>1200</v>
      </c>
    </row>
    <row r="88" spans="1:16" s="7" customFormat="1" ht="29" x14ac:dyDescent="0.35">
      <c r="A88" s="8" t="s">
        <v>384</v>
      </c>
      <c r="B88" s="8" t="s">
        <v>385</v>
      </c>
      <c r="C88" s="9" t="s">
        <v>386</v>
      </c>
      <c r="D88" s="8" t="s">
        <v>716</v>
      </c>
      <c r="E88" s="8" t="s">
        <v>147</v>
      </c>
      <c r="F88" s="8" t="s">
        <v>387</v>
      </c>
      <c r="G88" s="8" t="s">
        <v>301</v>
      </c>
      <c r="H88" s="8"/>
      <c r="I88" s="8" t="s">
        <v>302</v>
      </c>
      <c r="J88" s="8"/>
      <c r="K88" s="8"/>
      <c r="L88" s="8" t="s">
        <v>388</v>
      </c>
      <c r="M88" s="10">
        <v>900</v>
      </c>
      <c r="N88" s="11">
        <v>42911</v>
      </c>
      <c r="O88" s="11">
        <v>42933</v>
      </c>
      <c r="P88" s="10">
        <v>900</v>
      </c>
    </row>
    <row r="89" spans="1:16" s="7" customFormat="1" ht="29" x14ac:dyDescent="0.35">
      <c r="A89" s="8" t="s">
        <v>384</v>
      </c>
      <c r="B89" s="8" t="s">
        <v>385</v>
      </c>
      <c r="C89" s="9" t="s">
        <v>386</v>
      </c>
      <c r="D89" s="8" t="s">
        <v>717</v>
      </c>
      <c r="E89" s="8" t="s">
        <v>186</v>
      </c>
      <c r="F89" s="8" t="s">
        <v>387</v>
      </c>
      <c r="G89" s="8" t="s">
        <v>301</v>
      </c>
      <c r="H89" s="8"/>
      <c r="I89" s="8" t="s">
        <v>302</v>
      </c>
      <c r="J89" s="8"/>
      <c r="K89" s="8"/>
      <c r="L89" s="8" t="s">
        <v>388</v>
      </c>
      <c r="M89" s="10">
        <v>250</v>
      </c>
      <c r="N89" s="11">
        <v>42911</v>
      </c>
      <c r="O89" s="11">
        <v>42933</v>
      </c>
      <c r="P89" s="10">
        <v>250</v>
      </c>
    </row>
    <row r="90" spans="1:16" s="7" customFormat="1" ht="29" x14ac:dyDescent="0.35">
      <c r="A90" s="8" t="s">
        <v>384</v>
      </c>
      <c r="B90" s="8" t="s">
        <v>385</v>
      </c>
      <c r="C90" s="9" t="s">
        <v>386</v>
      </c>
      <c r="D90" s="8" t="s">
        <v>718</v>
      </c>
      <c r="E90" s="8" t="s">
        <v>186</v>
      </c>
      <c r="F90" s="8" t="s">
        <v>387</v>
      </c>
      <c r="G90" s="8" t="s">
        <v>335</v>
      </c>
      <c r="H90" s="8"/>
      <c r="I90" s="8" t="s">
        <v>336</v>
      </c>
      <c r="J90" s="8"/>
      <c r="K90" s="8"/>
      <c r="L90" s="8" t="s">
        <v>388</v>
      </c>
      <c r="M90" s="10">
        <v>500</v>
      </c>
      <c r="N90" s="11" t="s">
        <v>334</v>
      </c>
      <c r="O90" s="11" t="s">
        <v>334</v>
      </c>
      <c r="P90" s="10">
        <v>500</v>
      </c>
    </row>
    <row r="91" spans="1:16" s="7" customFormat="1" ht="29" x14ac:dyDescent="0.35">
      <c r="A91" s="8" t="s">
        <v>384</v>
      </c>
      <c r="B91" s="8" t="s">
        <v>385</v>
      </c>
      <c r="C91" s="9" t="s">
        <v>386</v>
      </c>
      <c r="D91" s="8" t="s">
        <v>719</v>
      </c>
      <c r="E91" s="8" t="s">
        <v>134</v>
      </c>
      <c r="F91" s="8" t="s">
        <v>387</v>
      </c>
      <c r="G91" s="8" t="s">
        <v>613</v>
      </c>
      <c r="H91" s="8"/>
      <c r="I91" s="8" t="s">
        <v>328</v>
      </c>
      <c r="J91" s="8"/>
      <c r="K91" s="8"/>
      <c r="L91" s="8" t="s">
        <v>388</v>
      </c>
      <c r="M91" s="10">
        <v>900</v>
      </c>
      <c r="N91" s="11" t="s">
        <v>289</v>
      </c>
      <c r="O91" s="11" t="s">
        <v>289</v>
      </c>
      <c r="P91" s="10">
        <v>900</v>
      </c>
    </row>
    <row r="92" spans="1:16" s="7" customFormat="1" ht="29" x14ac:dyDescent="0.35">
      <c r="A92" s="8" t="s">
        <v>384</v>
      </c>
      <c r="B92" s="8" t="s">
        <v>385</v>
      </c>
      <c r="C92" s="9" t="s">
        <v>386</v>
      </c>
      <c r="D92" s="8" t="s">
        <v>720</v>
      </c>
      <c r="E92" s="8" t="s">
        <v>28</v>
      </c>
      <c r="F92" s="8" t="s">
        <v>387</v>
      </c>
      <c r="G92" s="8" t="s">
        <v>455</v>
      </c>
      <c r="H92" s="8"/>
      <c r="I92" s="8" t="s">
        <v>27</v>
      </c>
      <c r="J92" s="8"/>
      <c r="K92" s="8"/>
      <c r="L92" s="8" t="s">
        <v>388</v>
      </c>
      <c r="M92" s="10">
        <v>68.180000000000007</v>
      </c>
      <c r="N92" s="11" t="s">
        <v>26</v>
      </c>
      <c r="O92" s="11" t="s">
        <v>26</v>
      </c>
      <c r="P92" s="10">
        <v>68.180000000000007</v>
      </c>
    </row>
    <row r="93" spans="1:16" s="7" customFormat="1" ht="29" x14ac:dyDescent="0.35">
      <c r="A93" s="8" t="s">
        <v>384</v>
      </c>
      <c r="B93" s="8" t="s">
        <v>385</v>
      </c>
      <c r="C93" s="9" t="s">
        <v>386</v>
      </c>
      <c r="D93" s="8" t="s">
        <v>721</v>
      </c>
      <c r="E93" s="8" t="s">
        <v>177</v>
      </c>
      <c r="F93" s="8" t="s">
        <v>387</v>
      </c>
      <c r="G93" s="8" t="s">
        <v>458</v>
      </c>
      <c r="H93" s="8"/>
      <c r="I93" s="8" t="s">
        <v>299</v>
      </c>
      <c r="J93" s="8"/>
      <c r="K93" s="8"/>
      <c r="L93" s="8" t="s">
        <v>388</v>
      </c>
      <c r="M93" s="10">
        <v>139.5</v>
      </c>
      <c r="N93" s="11" t="s">
        <v>256</v>
      </c>
      <c r="O93" s="11" t="s">
        <v>256</v>
      </c>
      <c r="P93" s="10">
        <v>139.5</v>
      </c>
    </row>
    <row r="94" spans="1:16" s="7" customFormat="1" ht="29" x14ac:dyDescent="0.35">
      <c r="A94" s="8" t="s">
        <v>384</v>
      </c>
      <c r="B94" s="8" t="s">
        <v>385</v>
      </c>
      <c r="C94" s="9" t="s">
        <v>386</v>
      </c>
      <c r="D94" s="8" t="s">
        <v>722</v>
      </c>
      <c r="E94" s="8" t="s">
        <v>28</v>
      </c>
      <c r="F94" s="8" t="s">
        <v>387</v>
      </c>
      <c r="G94" s="8" t="s">
        <v>456</v>
      </c>
      <c r="H94" s="8"/>
      <c r="I94" s="8" t="s">
        <v>110</v>
      </c>
      <c r="J94" s="8"/>
      <c r="K94" s="8"/>
      <c r="L94" s="8" t="s">
        <v>388</v>
      </c>
      <c r="M94" s="10">
        <v>467.96</v>
      </c>
      <c r="N94" s="11" t="s">
        <v>108</v>
      </c>
      <c r="O94" s="11">
        <v>43100</v>
      </c>
      <c r="P94" s="10">
        <v>467.96</v>
      </c>
    </row>
    <row r="95" spans="1:16" s="7" customFormat="1" ht="29" x14ac:dyDescent="0.35">
      <c r="A95" s="8" t="s">
        <v>384</v>
      </c>
      <c r="B95" s="8" t="s">
        <v>385</v>
      </c>
      <c r="C95" s="9" t="s">
        <v>386</v>
      </c>
      <c r="D95" s="8" t="s">
        <v>723</v>
      </c>
      <c r="E95" s="8" t="s">
        <v>4</v>
      </c>
      <c r="F95" s="8" t="s">
        <v>387</v>
      </c>
      <c r="G95" s="8" t="s">
        <v>224</v>
      </c>
      <c r="H95" s="8"/>
      <c r="I95" s="8" t="s">
        <v>225</v>
      </c>
      <c r="J95" s="8"/>
      <c r="K95" s="8"/>
      <c r="L95" s="8" t="s">
        <v>388</v>
      </c>
      <c r="M95" s="10">
        <v>600</v>
      </c>
      <c r="N95" s="11" t="s">
        <v>213</v>
      </c>
      <c r="O95" s="11" t="s">
        <v>213</v>
      </c>
      <c r="P95" s="10">
        <v>600</v>
      </c>
    </row>
    <row r="96" spans="1:16" s="7" customFormat="1" ht="29" x14ac:dyDescent="0.35">
      <c r="A96" s="8" t="s">
        <v>384</v>
      </c>
      <c r="B96" s="8" t="s">
        <v>385</v>
      </c>
      <c r="C96" s="9" t="s">
        <v>386</v>
      </c>
      <c r="D96" s="8" t="s">
        <v>724</v>
      </c>
      <c r="E96" s="8" t="s">
        <v>688</v>
      </c>
      <c r="F96" s="8" t="s">
        <v>387</v>
      </c>
      <c r="G96" s="8" t="s">
        <v>457</v>
      </c>
      <c r="H96" s="8"/>
      <c r="I96" s="8" t="s">
        <v>12</v>
      </c>
      <c r="J96" s="8"/>
      <c r="K96" s="8"/>
      <c r="L96" s="8" t="s">
        <v>388</v>
      </c>
      <c r="M96" s="10">
        <v>886.63</v>
      </c>
      <c r="N96" s="11" t="s">
        <v>11</v>
      </c>
      <c r="O96" s="11">
        <v>43100</v>
      </c>
      <c r="P96" s="10">
        <v>886.63</v>
      </c>
    </row>
    <row r="97" spans="1:18" s="7" customFormat="1" ht="29" x14ac:dyDescent="0.35">
      <c r="A97" s="8" t="s">
        <v>384</v>
      </c>
      <c r="B97" s="8" t="s">
        <v>385</v>
      </c>
      <c r="C97" s="9" t="s">
        <v>386</v>
      </c>
      <c r="D97" s="8" t="s">
        <v>725</v>
      </c>
      <c r="E97" s="8" t="s">
        <v>4</v>
      </c>
      <c r="F97" s="8" t="s">
        <v>387</v>
      </c>
      <c r="G97" s="8" t="s">
        <v>459</v>
      </c>
      <c r="H97" s="8"/>
      <c r="I97" s="8" t="s">
        <v>230</v>
      </c>
      <c r="J97" s="8"/>
      <c r="K97" s="8"/>
      <c r="L97" s="8" t="s">
        <v>388</v>
      </c>
      <c r="M97" s="10">
        <v>159.23000000000002</v>
      </c>
      <c r="N97" s="11" t="s">
        <v>213</v>
      </c>
      <c r="O97" s="11" t="s">
        <v>213</v>
      </c>
      <c r="P97" s="10">
        <v>159.23000000000002</v>
      </c>
    </row>
    <row r="98" spans="1:18" s="7" customFormat="1" ht="29" x14ac:dyDescent="0.35">
      <c r="A98" s="8" t="s">
        <v>384</v>
      </c>
      <c r="B98" s="8" t="s">
        <v>385</v>
      </c>
      <c r="C98" s="9" t="s">
        <v>386</v>
      </c>
      <c r="D98" s="8" t="s">
        <v>726</v>
      </c>
      <c r="E98" s="8" t="s">
        <v>147</v>
      </c>
      <c r="F98" s="8" t="s">
        <v>387</v>
      </c>
      <c r="G98" s="8"/>
      <c r="H98" s="8" t="s">
        <v>460</v>
      </c>
      <c r="I98" s="8" t="s">
        <v>257</v>
      </c>
      <c r="J98" s="8"/>
      <c r="K98" s="8"/>
      <c r="L98" s="8" t="s">
        <v>388</v>
      </c>
      <c r="M98" s="10">
        <v>2610</v>
      </c>
      <c r="N98" s="11" t="s">
        <v>256</v>
      </c>
      <c r="O98" s="11">
        <v>42933</v>
      </c>
      <c r="P98" s="10">
        <v>2610</v>
      </c>
    </row>
    <row r="99" spans="1:18" s="7" customFormat="1" ht="29" x14ac:dyDescent="0.35">
      <c r="A99" s="8" t="s">
        <v>384</v>
      </c>
      <c r="B99" s="8" t="s">
        <v>385</v>
      </c>
      <c r="C99" s="9" t="s">
        <v>386</v>
      </c>
      <c r="D99" s="8" t="s">
        <v>727</v>
      </c>
      <c r="E99" s="8" t="s">
        <v>121</v>
      </c>
      <c r="F99" s="8" t="s">
        <v>387</v>
      </c>
      <c r="G99" s="8" t="s">
        <v>461</v>
      </c>
      <c r="H99" s="8"/>
      <c r="I99" s="8" t="s">
        <v>235</v>
      </c>
      <c r="J99" s="8"/>
      <c r="K99" s="8"/>
      <c r="L99" s="8" t="s">
        <v>388</v>
      </c>
      <c r="M99" s="10">
        <v>57.379999999999995</v>
      </c>
      <c r="N99" s="11" t="s">
        <v>232</v>
      </c>
      <c r="O99" s="11" t="s">
        <v>232</v>
      </c>
      <c r="P99" s="10">
        <v>57.379999999999995</v>
      </c>
    </row>
    <row r="100" spans="1:18" s="7" customFormat="1" ht="29" x14ac:dyDescent="0.35">
      <c r="A100" s="8" t="s">
        <v>384</v>
      </c>
      <c r="B100" s="8" t="s">
        <v>385</v>
      </c>
      <c r="C100" s="9" t="s">
        <v>386</v>
      </c>
      <c r="D100" s="8" t="s">
        <v>728</v>
      </c>
      <c r="E100" s="8" t="s">
        <v>899</v>
      </c>
      <c r="F100" s="8" t="s">
        <v>387</v>
      </c>
      <c r="G100" s="8" t="s">
        <v>494</v>
      </c>
      <c r="H100" s="8"/>
      <c r="I100" s="8" t="s">
        <v>124</v>
      </c>
      <c r="J100" s="8"/>
      <c r="K100" s="8"/>
      <c r="L100" s="8" t="s">
        <v>388</v>
      </c>
      <c r="M100" s="10">
        <v>2757.5</v>
      </c>
      <c r="N100" s="11">
        <v>42736</v>
      </c>
      <c r="O100" s="11">
        <v>43100</v>
      </c>
      <c r="P100" s="10">
        <v>2757.5</v>
      </c>
    </row>
    <row r="101" spans="1:18" s="7" customFormat="1" ht="29" x14ac:dyDescent="0.35">
      <c r="A101" s="8" t="s">
        <v>384</v>
      </c>
      <c r="B101" s="8" t="s">
        <v>385</v>
      </c>
      <c r="C101" s="9" t="s">
        <v>386</v>
      </c>
      <c r="D101" s="8" t="s">
        <v>729</v>
      </c>
      <c r="E101" s="8" t="s">
        <v>52</v>
      </c>
      <c r="F101" s="8" t="s">
        <v>387</v>
      </c>
      <c r="G101" s="8" t="s">
        <v>462</v>
      </c>
      <c r="H101" s="8"/>
      <c r="I101" s="8" t="s">
        <v>51</v>
      </c>
      <c r="J101" s="8"/>
      <c r="K101" s="8"/>
      <c r="L101" s="8" t="s">
        <v>388</v>
      </c>
      <c r="M101" s="10">
        <v>4800</v>
      </c>
      <c r="N101" s="11" t="s">
        <v>39</v>
      </c>
      <c r="O101" s="11" t="s">
        <v>39</v>
      </c>
      <c r="P101" s="10">
        <v>4800</v>
      </c>
      <c r="Q101" s="12"/>
      <c r="R101" s="13"/>
    </row>
    <row r="102" spans="1:18" s="7" customFormat="1" ht="29" x14ac:dyDescent="0.35">
      <c r="A102" s="8" t="s">
        <v>384</v>
      </c>
      <c r="B102" s="8" t="s">
        <v>385</v>
      </c>
      <c r="C102" s="9" t="s">
        <v>386</v>
      </c>
      <c r="D102" s="8" t="s">
        <v>730</v>
      </c>
      <c r="E102" s="8" t="s">
        <v>3</v>
      </c>
      <c r="F102" s="8" t="s">
        <v>387</v>
      </c>
      <c r="G102" s="8" t="s">
        <v>463</v>
      </c>
      <c r="H102" s="8"/>
      <c r="I102" s="8" t="s">
        <v>158</v>
      </c>
      <c r="J102" s="8"/>
      <c r="K102" s="8"/>
      <c r="L102" s="8" t="s">
        <v>388</v>
      </c>
      <c r="M102" s="10">
        <v>1950</v>
      </c>
      <c r="N102" s="11">
        <v>42937</v>
      </c>
      <c r="O102" s="11">
        <v>43100</v>
      </c>
      <c r="P102" s="10">
        <v>1950</v>
      </c>
    </row>
    <row r="103" spans="1:18" s="7" customFormat="1" ht="29" x14ac:dyDescent="0.35">
      <c r="A103" s="8" t="s">
        <v>384</v>
      </c>
      <c r="B103" s="8" t="s">
        <v>385</v>
      </c>
      <c r="C103" s="9" t="s">
        <v>386</v>
      </c>
      <c r="D103" s="8" t="s">
        <v>731</v>
      </c>
      <c r="E103" s="8" t="s">
        <v>121</v>
      </c>
      <c r="F103" s="8" t="s">
        <v>387</v>
      </c>
      <c r="G103" s="8" t="s">
        <v>464</v>
      </c>
      <c r="H103" s="8"/>
      <c r="I103" s="8" t="s">
        <v>120</v>
      </c>
      <c r="J103" s="8"/>
      <c r="K103" s="8"/>
      <c r="L103" s="8" t="s">
        <v>388</v>
      </c>
      <c r="M103" s="10">
        <v>110</v>
      </c>
      <c r="N103" s="11">
        <v>42736</v>
      </c>
      <c r="O103" s="11">
        <v>43100</v>
      </c>
      <c r="P103" s="10">
        <v>110</v>
      </c>
    </row>
    <row r="104" spans="1:18" s="7" customFormat="1" ht="29" x14ac:dyDescent="0.35">
      <c r="A104" s="8" t="s">
        <v>384</v>
      </c>
      <c r="B104" s="8" t="s">
        <v>385</v>
      </c>
      <c r="C104" s="9" t="s">
        <v>386</v>
      </c>
      <c r="D104" s="8" t="s">
        <v>732</v>
      </c>
      <c r="E104" s="8" t="s">
        <v>13</v>
      </c>
      <c r="F104" s="8" t="s">
        <v>387</v>
      </c>
      <c r="G104" s="8" t="s">
        <v>106</v>
      </c>
      <c r="H104" s="8"/>
      <c r="I104" s="8" t="s">
        <v>107</v>
      </c>
      <c r="J104" s="8"/>
      <c r="K104" s="8"/>
      <c r="L104" s="8" t="s">
        <v>388</v>
      </c>
      <c r="M104" s="10">
        <v>1290</v>
      </c>
      <c r="N104" s="11" t="s">
        <v>105</v>
      </c>
      <c r="O104" s="11">
        <v>42840</v>
      </c>
      <c r="P104" s="10">
        <v>1290</v>
      </c>
    </row>
    <row r="105" spans="1:18" s="7" customFormat="1" ht="29" x14ac:dyDescent="0.35">
      <c r="A105" s="8" t="s">
        <v>384</v>
      </c>
      <c r="B105" s="8" t="s">
        <v>385</v>
      </c>
      <c r="C105" s="9" t="s">
        <v>386</v>
      </c>
      <c r="D105" s="8" t="s">
        <v>733</v>
      </c>
      <c r="E105" s="8" t="s">
        <v>85</v>
      </c>
      <c r="F105" s="8" t="s">
        <v>387</v>
      </c>
      <c r="G105" s="8" t="s">
        <v>623</v>
      </c>
      <c r="H105" s="8"/>
      <c r="I105" s="8" t="s">
        <v>84</v>
      </c>
      <c r="J105" s="8"/>
      <c r="K105" s="8"/>
      <c r="L105" s="8" t="s">
        <v>388</v>
      </c>
      <c r="M105" s="10">
        <v>348.73</v>
      </c>
      <c r="N105" s="11" t="s">
        <v>82</v>
      </c>
      <c r="O105" s="11">
        <v>42821</v>
      </c>
      <c r="P105" s="10">
        <v>348.73</v>
      </c>
    </row>
    <row r="106" spans="1:18" s="7" customFormat="1" ht="29" x14ac:dyDescent="0.35">
      <c r="A106" s="8" t="s">
        <v>384</v>
      </c>
      <c r="B106" s="8" t="s">
        <v>385</v>
      </c>
      <c r="C106" s="9" t="s">
        <v>386</v>
      </c>
      <c r="D106" s="8" t="s">
        <v>734</v>
      </c>
      <c r="E106" s="8" t="s">
        <v>28</v>
      </c>
      <c r="F106" s="8" t="s">
        <v>387</v>
      </c>
      <c r="G106" s="8" t="s">
        <v>465</v>
      </c>
      <c r="H106" s="8"/>
      <c r="I106" s="8" t="s">
        <v>356</v>
      </c>
      <c r="J106" s="8"/>
      <c r="K106" s="8"/>
      <c r="L106" s="8" t="s">
        <v>388</v>
      </c>
      <c r="M106" s="10">
        <v>97.5</v>
      </c>
      <c r="N106" s="11" t="s">
        <v>352</v>
      </c>
      <c r="O106" s="11">
        <v>43043</v>
      </c>
      <c r="P106" s="10">
        <v>97.5</v>
      </c>
    </row>
    <row r="107" spans="1:18" s="7" customFormat="1" ht="29" x14ac:dyDescent="0.35">
      <c r="A107" s="8" t="s">
        <v>384</v>
      </c>
      <c r="B107" s="8" t="s">
        <v>385</v>
      </c>
      <c r="C107" s="9" t="s">
        <v>386</v>
      </c>
      <c r="D107" s="8" t="s">
        <v>735</v>
      </c>
      <c r="E107" s="8" t="s">
        <v>327</v>
      </c>
      <c r="F107" s="8" t="s">
        <v>387</v>
      </c>
      <c r="G107" s="8" t="s">
        <v>624</v>
      </c>
      <c r="H107" s="8"/>
      <c r="I107" s="8" t="s">
        <v>326</v>
      </c>
      <c r="J107" s="8"/>
      <c r="K107" s="8"/>
      <c r="L107" s="8" t="s">
        <v>388</v>
      </c>
      <c r="M107" s="10">
        <v>240</v>
      </c>
      <c r="N107" s="11" t="s">
        <v>321</v>
      </c>
      <c r="O107" s="11" t="s">
        <v>315</v>
      </c>
      <c r="P107" s="10">
        <v>240</v>
      </c>
    </row>
    <row r="108" spans="1:18" s="7" customFormat="1" ht="29" x14ac:dyDescent="0.35">
      <c r="A108" s="8" t="s">
        <v>384</v>
      </c>
      <c r="B108" s="8" t="s">
        <v>385</v>
      </c>
      <c r="C108" s="9" t="s">
        <v>386</v>
      </c>
      <c r="D108" s="8" t="s">
        <v>736</v>
      </c>
      <c r="E108" s="8" t="s">
        <v>4</v>
      </c>
      <c r="F108" s="8" t="s">
        <v>387</v>
      </c>
      <c r="G108" s="8" t="s">
        <v>222</v>
      </c>
      <c r="H108" s="8"/>
      <c r="I108" s="8" t="s">
        <v>223</v>
      </c>
      <c r="J108" s="8"/>
      <c r="K108" s="8"/>
      <c r="L108" s="8" t="s">
        <v>388</v>
      </c>
      <c r="M108" s="10">
        <v>200</v>
      </c>
      <c r="N108" s="11" t="s">
        <v>213</v>
      </c>
      <c r="O108" s="11" t="s">
        <v>213</v>
      </c>
      <c r="P108" s="10">
        <v>200</v>
      </c>
    </row>
    <row r="109" spans="1:18" s="7" customFormat="1" ht="29" x14ac:dyDescent="0.35">
      <c r="A109" s="8" t="s">
        <v>384</v>
      </c>
      <c r="B109" s="8" t="s">
        <v>385</v>
      </c>
      <c r="C109" s="9" t="s">
        <v>386</v>
      </c>
      <c r="D109" s="8" t="s">
        <v>737</v>
      </c>
      <c r="E109" s="8" t="s">
        <v>76</v>
      </c>
      <c r="F109" s="8" t="s">
        <v>387</v>
      </c>
      <c r="G109" s="8" t="s">
        <v>466</v>
      </c>
      <c r="H109" s="8"/>
      <c r="I109" s="8" t="s">
        <v>75</v>
      </c>
      <c r="J109" s="8"/>
      <c r="K109" s="8"/>
      <c r="L109" s="8" t="s">
        <v>388</v>
      </c>
      <c r="M109" s="10">
        <v>574.15</v>
      </c>
      <c r="N109" s="11" t="s">
        <v>68</v>
      </c>
      <c r="O109" s="11">
        <v>42803</v>
      </c>
      <c r="P109" s="10">
        <v>574.15</v>
      </c>
    </row>
    <row r="110" spans="1:18" s="7" customFormat="1" ht="29" x14ac:dyDescent="0.35">
      <c r="A110" s="8" t="s">
        <v>384</v>
      </c>
      <c r="B110" s="8" t="s">
        <v>385</v>
      </c>
      <c r="C110" s="9" t="s">
        <v>386</v>
      </c>
      <c r="D110" s="8" t="s">
        <v>738</v>
      </c>
      <c r="E110" s="8" t="s">
        <v>186</v>
      </c>
      <c r="F110" s="8" t="s">
        <v>387</v>
      </c>
      <c r="G110" s="8" t="s">
        <v>467</v>
      </c>
      <c r="H110" s="8"/>
      <c r="I110" s="8" t="s">
        <v>253</v>
      </c>
      <c r="J110" s="8"/>
      <c r="K110" s="8"/>
      <c r="L110" s="8" t="s">
        <v>388</v>
      </c>
      <c r="M110" s="10">
        <v>646.29</v>
      </c>
      <c r="N110" s="11" t="s">
        <v>233</v>
      </c>
      <c r="O110" s="11" t="s">
        <v>233</v>
      </c>
      <c r="P110" s="10">
        <v>646.29</v>
      </c>
    </row>
    <row r="111" spans="1:18" s="7" customFormat="1" ht="29" x14ac:dyDescent="0.35">
      <c r="A111" s="8" t="s">
        <v>384</v>
      </c>
      <c r="B111" s="8" t="s">
        <v>385</v>
      </c>
      <c r="C111" s="9" t="s">
        <v>386</v>
      </c>
      <c r="D111" s="8" t="s">
        <v>739</v>
      </c>
      <c r="E111" s="8" t="s">
        <v>59</v>
      </c>
      <c r="F111" s="8" t="s">
        <v>387</v>
      </c>
      <c r="G111" s="8" t="s">
        <v>468</v>
      </c>
      <c r="H111" s="8"/>
      <c r="I111" s="8" t="s">
        <v>58</v>
      </c>
      <c r="J111" s="8"/>
      <c r="K111" s="8"/>
      <c r="L111" s="8" t="s">
        <v>388</v>
      </c>
      <c r="M111" s="10">
        <v>808.26</v>
      </c>
      <c r="N111" s="11">
        <v>42736</v>
      </c>
      <c r="O111" s="11">
        <v>43100</v>
      </c>
      <c r="P111" s="10">
        <v>808.26</v>
      </c>
    </row>
    <row r="112" spans="1:18" s="7" customFormat="1" ht="29" x14ac:dyDescent="0.35">
      <c r="A112" s="8" t="s">
        <v>384</v>
      </c>
      <c r="B112" s="8" t="s">
        <v>385</v>
      </c>
      <c r="C112" s="9" t="s">
        <v>386</v>
      </c>
      <c r="D112" s="8" t="s">
        <v>740</v>
      </c>
      <c r="E112" s="8" t="s">
        <v>147</v>
      </c>
      <c r="F112" s="8" t="s">
        <v>387</v>
      </c>
      <c r="G112" s="8" t="s">
        <v>470</v>
      </c>
      <c r="H112" s="8"/>
      <c r="I112" s="8" t="s">
        <v>148</v>
      </c>
      <c r="J112" s="8"/>
      <c r="K112" s="8"/>
      <c r="L112" s="8" t="s">
        <v>388</v>
      </c>
      <c r="M112" s="10">
        <v>2000</v>
      </c>
      <c r="N112" s="11" t="s">
        <v>145</v>
      </c>
      <c r="O112" s="11">
        <v>42893</v>
      </c>
      <c r="P112" s="10">
        <v>2000</v>
      </c>
    </row>
    <row r="113" spans="1:16" s="7" customFormat="1" ht="29" x14ac:dyDescent="0.35">
      <c r="A113" s="8" t="s">
        <v>384</v>
      </c>
      <c r="B113" s="8" t="s">
        <v>385</v>
      </c>
      <c r="C113" s="9" t="s">
        <v>386</v>
      </c>
      <c r="D113" s="8" t="s">
        <v>741</v>
      </c>
      <c r="E113" s="8" t="s">
        <v>147</v>
      </c>
      <c r="F113" s="8" t="s">
        <v>387</v>
      </c>
      <c r="G113" s="8" t="s">
        <v>625</v>
      </c>
      <c r="H113" s="8"/>
      <c r="I113" s="8" t="s">
        <v>277</v>
      </c>
      <c r="J113" s="8"/>
      <c r="K113" s="8"/>
      <c r="L113" s="8" t="s">
        <v>388</v>
      </c>
      <c r="M113" s="10">
        <v>840</v>
      </c>
      <c r="N113" s="11">
        <v>42924</v>
      </c>
      <c r="O113" s="11" t="s">
        <v>268</v>
      </c>
      <c r="P113" s="10">
        <v>840</v>
      </c>
    </row>
    <row r="114" spans="1:16" s="7" customFormat="1" ht="29" x14ac:dyDescent="0.35">
      <c r="A114" s="8" t="s">
        <v>384</v>
      </c>
      <c r="B114" s="8" t="s">
        <v>385</v>
      </c>
      <c r="C114" s="9" t="s">
        <v>386</v>
      </c>
      <c r="D114" s="8" t="s">
        <v>742</v>
      </c>
      <c r="E114" s="8" t="s">
        <v>4</v>
      </c>
      <c r="F114" s="8" t="s">
        <v>387</v>
      </c>
      <c r="G114" s="8" t="s">
        <v>228</v>
      </c>
      <c r="H114" s="8"/>
      <c r="I114" s="8" t="s">
        <v>229</v>
      </c>
      <c r="J114" s="8"/>
      <c r="K114" s="8"/>
      <c r="L114" s="8" t="s">
        <v>388</v>
      </c>
      <c r="M114" s="10">
        <v>720</v>
      </c>
      <c r="N114" s="11" t="s">
        <v>213</v>
      </c>
      <c r="O114" s="11" t="s">
        <v>213</v>
      </c>
      <c r="P114" s="10">
        <v>720</v>
      </c>
    </row>
    <row r="115" spans="1:16" s="7" customFormat="1" ht="29" x14ac:dyDescent="0.35">
      <c r="A115" s="8" t="s">
        <v>384</v>
      </c>
      <c r="B115" s="8" t="s">
        <v>385</v>
      </c>
      <c r="C115" s="9" t="s">
        <v>386</v>
      </c>
      <c r="D115" s="8" t="s">
        <v>743</v>
      </c>
      <c r="E115" s="8" t="s">
        <v>186</v>
      </c>
      <c r="F115" s="8" t="s">
        <v>387</v>
      </c>
      <c r="G115" s="8" t="s">
        <v>293</v>
      </c>
      <c r="H115" s="8"/>
      <c r="I115" s="8" t="s">
        <v>294</v>
      </c>
      <c r="J115" s="8"/>
      <c r="K115" s="8"/>
      <c r="L115" s="8" t="s">
        <v>388</v>
      </c>
      <c r="M115" s="10">
        <v>5000</v>
      </c>
      <c r="N115" s="11" t="s">
        <v>289</v>
      </c>
      <c r="O115" s="11">
        <v>42968</v>
      </c>
      <c r="P115" s="10">
        <v>5000</v>
      </c>
    </row>
    <row r="116" spans="1:16" s="7" customFormat="1" ht="29" x14ac:dyDescent="0.35">
      <c r="A116" s="8" t="s">
        <v>384</v>
      </c>
      <c r="B116" s="8" t="s">
        <v>385</v>
      </c>
      <c r="C116" s="9" t="s">
        <v>386</v>
      </c>
      <c r="D116" s="8" t="s">
        <v>744</v>
      </c>
      <c r="E116" s="8" t="s">
        <v>50</v>
      </c>
      <c r="F116" s="8" t="s">
        <v>387</v>
      </c>
      <c r="G116" s="8" t="s">
        <v>627</v>
      </c>
      <c r="H116" s="8"/>
      <c r="I116" s="8" t="s">
        <v>345</v>
      </c>
      <c r="J116" s="8"/>
      <c r="K116" s="8"/>
      <c r="L116" s="8" t="s">
        <v>388</v>
      </c>
      <c r="M116" s="10">
        <v>258.75</v>
      </c>
      <c r="N116" s="11" t="s">
        <v>331</v>
      </c>
      <c r="O116" s="11" t="s">
        <v>331</v>
      </c>
      <c r="P116" s="10">
        <v>258.75</v>
      </c>
    </row>
    <row r="117" spans="1:16" s="7" customFormat="1" ht="29" x14ac:dyDescent="0.35">
      <c r="A117" s="8" t="s">
        <v>384</v>
      </c>
      <c r="B117" s="8" t="s">
        <v>385</v>
      </c>
      <c r="C117" s="9" t="s">
        <v>386</v>
      </c>
      <c r="D117" s="8" t="s">
        <v>745</v>
      </c>
      <c r="E117" s="8" t="s">
        <v>4</v>
      </c>
      <c r="F117" s="8" t="s">
        <v>387</v>
      </c>
      <c r="G117" s="8" t="s">
        <v>473</v>
      </c>
      <c r="H117" s="8"/>
      <c r="I117" s="8" t="s">
        <v>212</v>
      </c>
      <c r="J117" s="8"/>
      <c r="K117" s="8"/>
      <c r="L117" s="8" t="s">
        <v>388</v>
      </c>
      <c r="M117" s="10">
        <v>150.01</v>
      </c>
      <c r="N117" s="11" t="s">
        <v>211</v>
      </c>
      <c r="O117" s="11" t="s">
        <v>211</v>
      </c>
      <c r="P117" s="10">
        <v>150.01</v>
      </c>
    </row>
    <row r="118" spans="1:16" s="7" customFormat="1" ht="29" x14ac:dyDescent="0.35">
      <c r="A118" s="8" t="s">
        <v>384</v>
      </c>
      <c r="B118" s="8" t="s">
        <v>385</v>
      </c>
      <c r="C118" s="9" t="s">
        <v>386</v>
      </c>
      <c r="D118" s="8" t="s">
        <v>746</v>
      </c>
      <c r="E118" s="8" t="s">
        <v>50</v>
      </c>
      <c r="F118" s="8" t="s">
        <v>387</v>
      </c>
      <c r="G118" s="8" t="s">
        <v>628</v>
      </c>
      <c r="H118" s="8"/>
      <c r="I118" s="8" t="s">
        <v>104</v>
      </c>
      <c r="J118" s="8"/>
      <c r="K118" s="8"/>
      <c r="L118" s="8" t="s">
        <v>388</v>
      </c>
      <c r="M118" s="10">
        <v>1875</v>
      </c>
      <c r="N118" s="11" t="s">
        <v>105</v>
      </c>
      <c r="O118" s="11">
        <v>42843</v>
      </c>
      <c r="P118" s="10">
        <v>1875</v>
      </c>
    </row>
    <row r="119" spans="1:16" s="7" customFormat="1" ht="29" x14ac:dyDescent="0.35">
      <c r="A119" s="8" t="s">
        <v>384</v>
      </c>
      <c r="B119" s="8" t="s">
        <v>385</v>
      </c>
      <c r="C119" s="9" t="s">
        <v>386</v>
      </c>
      <c r="D119" s="8" t="s">
        <v>747</v>
      </c>
      <c r="E119" s="8" t="s">
        <v>10</v>
      </c>
      <c r="F119" s="8" t="s">
        <v>387</v>
      </c>
      <c r="G119" s="8" t="s">
        <v>474</v>
      </c>
      <c r="H119" s="8"/>
      <c r="I119" s="8" t="s">
        <v>248</v>
      </c>
      <c r="J119" s="8"/>
      <c r="K119" s="8"/>
      <c r="L119" s="8" t="s">
        <v>388</v>
      </c>
      <c r="M119" s="10">
        <v>2048</v>
      </c>
      <c r="N119" s="11" t="s">
        <v>233</v>
      </c>
      <c r="O119" s="11">
        <v>42947</v>
      </c>
      <c r="P119" s="10">
        <v>2048</v>
      </c>
    </row>
    <row r="120" spans="1:16" s="7" customFormat="1" ht="29" x14ac:dyDescent="0.35">
      <c r="A120" s="8" t="s">
        <v>384</v>
      </c>
      <c r="B120" s="8" t="s">
        <v>385</v>
      </c>
      <c r="C120" s="9" t="s">
        <v>386</v>
      </c>
      <c r="D120" s="8" t="s">
        <v>748</v>
      </c>
      <c r="E120" s="8" t="s">
        <v>28</v>
      </c>
      <c r="F120" s="8" t="s">
        <v>387</v>
      </c>
      <c r="G120" s="8" t="s">
        <v>475</v>
      </c>
      <c r="H120" s="8"/>
      <c r="I120" s="8" t="s">
        <v>140</v>
      </c>
      <c r="J120" s="8"/>
      <c r="K120" s="8"/>
      <c r="L120" s="8" t="s">
        <v>388</v>
      </c>
      <c r="M120" s="10">
        <v>107.95</v>
      </c>
      <c r="N120" s="11" t="s">
        <v>138</v>
      </c>
      <c r="O120" s="11">
        <v>42879</v>
      </c>
      <c r="P120" s="10">
        <v>107.95</v>
      </c>
    </row>
    <row r="121" spans="1:16" s="7" customFormat="1" ht="29" x14ac:dyDescent="0.35">
      <c r="A121" s="8" t="s">
        <v>384</v>
      </c>
      <c r="B121" s="8" t="s">
        <v>385</v>
      </c>
      <c r="C121" s="9" t="s">
        <v>386</v>
      </c>
      <c r="D121" s="8" t="s">
        <v>749</v>
      </c>
      <c r="E121" s="8" t="s">
        <v>15</v>
      </c>
      <c r="F121" s="8" t="s">
        <v>387</v>
      </c>
      <c r="G121" s="8" t="s">
        <v>476</v>
      </c>
      <c r="H121" s="8"/>
      <c r="I121" s="8" t="s">
        <v>119</v>
      </c>
      <c r="J121" s="8"/>
      <c r="K121" s="8"/>
      <c r="L121" s="8" t="s">
        <v>388</v>
      </c>
      <c r="M121" s="10">
        <v>1324</v>
      </c>
      <c r="N121" s="11" t="s">
        <v>116</v>
      </c>
      <c r="O121" s="11">
        <v>42878</v>
      </c>
      <c r="P121" s="10">
        <v>1324</v>
      </c>
    </row>
    <row r="122" spans="1:16" s="7" customFormat="1" ht="29" x14ac:dyDescent="0.35">
      <c r="A122" s="8" t="s">
        <v>384</v>
      </c>
      <c r="B122" s="8" t="s">
        <v>385</v>
      </c>
      <c r="C122" s="9" t="s">
        <v>386</v>
      </c>
      <c r="D122" s="8" t="s">
        <v>750</v>
      </c>
      <c r="E122" s="8" t="s">
        <v>147</v>
      </c>
      <c r="F122" s="8" t="s">
        <v>387</v>
      </c>
      <c r="G122" s="8" t="s">
        <v>653</v>
      </c>
      <c r="H122" s="8"/>
      <c r="I122" s="8" t="s">
        <v>298</v>
      </c>
      <c r="J122" s="8"/>
      <c r="K122" s="8"/>
      <c r="L122" s="8" t="s">
        <v>388</v>
      </c>
      <c r="M122" s="10">
        <v>812.5</v>
      </c>
      <c r="N122" s="11" t="s">
        <v>289</v>
      </c>
      <c r="O122" s="11" t="s">
        <v>289</v>
      </c>
      <c r="P122" s="10">
        <v>812.5</v>
      </c>
    </row>
    <row r="123" spans="1:16" s="7" customFormat="1" ht="29" x14ac:dyDescent="0.35">
      <c r="A123" s="8" t="s">
        <v>384</v>
      </c>
      <c r="B123" s="8" t="s">
        <v>385</v>
      </c>
      <c r="C123" s="9" t="s">
        <v>386</v>
      </c>
      <c r="D123" s="8" t="s">
        <v>751</v>
      </c>
      <c r="E123" s="8" t="s">
        <v>38</v>
      </c>
      <c r="F123" s="8" t="s">
        <v>387</v>
      </c>
      <c r="G123" s="8" t="s">
        <v>477</v>
      </c>
      <c r="H123" s="8"/>
      <c r="I123" s="8" t="s">
        <v>175</v>
      </c>
      <c r="J123" s="8"/>
      <c r="K123" s="8"/>
      <c r="L123" s="8" t="s">
        <v>388</v>
      </c>
      <c r="M123" s="10">
        <v>900</v>
      </c>
      <c r="N123" s="11" t="s">
        <v>173</v>
      </c>
      <c r="O123" s="11">
        <v>42947</v>
      </c>
      <c r="P123" s="10">
        <v>900</v>
      </c>
    </row>
    <row r="124" spans="1:16" s="7" customFormat="1" ht="29" x14ac:dyDescent="0.35">
      <c r="A124" s="8" t="s">
        <v>384</v>
      </c>
      <c r="B124" s="8" t="s">
        <v>385</v>
      </c>
      <c r="C124" s="9" t="s">
        <v>386</v>
      </c>
      <c r="D124" s="8" t="s">
        <v>752</v>
      </c>
      <c r="E124" s="8" t="s">
        <v>10</v>
      </c>
      <c r="F124" s="8" t="s">
        <v>387</v>
      </c>
      <c r="G124" s="8" t="s">
        <v>478</v>
      </c>
      <c r="H124" s="8"/>
      <c r="I124" s="8" t="s">
        <v>102</v>
      </c>
      <c r="J124" s="8"/>
      <c r="K124" s="8"/>
      <c r="L124" s="8" t="s">
        <v>388</v>
      </c>
      <c r="M124" s="10">
        <v>2160</v>
      </c>
      <c r="N124" s="11" t="s">
        <v>95</v>
      </c>
      <c r="O124" s="11">
        <v>42853</v>
      </c>
      <c r="P124" s="10">
        <v>2160</v>
      </c>
    </row>
    <row r="125" spans="1:16" s="7" customFormat="1" ht="29" x14ac:dyDescent="0.35">
      <c r="A125" s="8" t="s">
        <v>384</v>
      </c>
      <c r="B125" s="8" t="s">
        <v>385</v>
      </c>
      <c r="C125" s="9" t="s">
        <v>386</v>
      </c>
      <c r="D125" s="8" t="s">
        <v>753</v>
      </c>
      <c r="E125" s="8" t="s">
        <v>13</v>
      </c>
      <c r="F125" s="8" t="s">
        <v>387</v>
      </c>
      <c r="G125" s="8" t="s">
        <v>479</v>
      </c>
      <c r="H125" s="8"/>
      <c r="I125" s="8" t="s">
        <v>309</v>
      </c>
      <c r="J125" s="8"/>
      <c r="K125" s="8"/>
      <c r="L125" s="8" t="s">
        <v>388</v>
      </c>
      <c r="M125" s="10">
        <v>174</v>
      </c>
      <c r="N125" s="11" t="s">
        <v>308</v>
      </c>
      <c r="O125" s="11">
        <v>42985</v>
      </c>
      <c r="P125" s="10">
        <v>174</v>
      </c>
    </row>
    <row r="126" spans="1:16" s="7" customFormat="1" ht="29" x14ac:dyDescent="0.35">
      <c r="A126" s="8" t="s">
        <v>384</v>
      </c>
      <c r="B126" s="8" t="s">
        <v>385</v>
      </c>
      <c r="C126" s="9" t="s">
        <v>386</v>
      </c>
      <c r="D126" s="8" t="s">
        <v>754</v>
      </c>
      <c r="E126" s="8" t="s">
        <v>33</v>
      </c>
      <c r="F126" s="8" t="s">
        <v>387</v>
      </c>
      <c r="G126" s="8" t="s">
        <v>480</v>
      </c>
      <c r="H126" s="8"/>
      <c r="I126" s="8" t="s">
        <v>32</v>
      </c>
      <c r="J126" s="8"/>
      <c r="K126" s="8"/>
      <c r="L126" s="8" t="s">
        <v>388</v>
      </c>
      <c r="M126" s="10">
        <v>549.41999999999996</v>
      </c>
      <c r="N126" s="11" t="s">
        <v>26</v>
      </c>
      <c r="O126" s="11">
        <v>42777</v>
      </c>
      <c r="P126" s="10">
        <v>549.41999999999996</v>
      </c>
    </row>
    <row r="127" spans="1:16" s="7" customFormat="1" ht="29" x14ac:dyDescent="0.35">
      <c r="A127" s="8" t="s">
        <v>384</v>
      </c>
      <c r="B127" s="8" t="s">
        <v>385</v>
      </c>
      <c r="C127" s="9" t="s">
        <v>386</v>
      </c>
      <c r="D127" s="8" t="s">
        <v>755</v>
      </c>
      <c r="E127" s="8" t="s">
        <v>38</v>
      </c>
      <c r="F127" s="8" t="s">
        <v>387</v>
      </c>
      <c r="G127" s="8" t="s">
        <v>481</v>
      </c>
      <c r="H127" s="8"/>
      <c r="I127" s="8" t="s">
        <v>182</v>
      </c>
      <c r="J127" s="8"/>
      <c r="K127" s="8"/>
      <c r="L127" s="8" t="s">
        <v>388</v>
      </c>
      <c r="M127" s="10">
        <v>84</v>
      </c>
      <c r="N127" s="11" t="s">
        <v>180</v>
      </c>
      <c r="O127" s="11">
        <v>42917</v>
      </c>
      <c r="P127" s="10">
        <v>84</v>
      </c>
    </row>
    <row r="128" spans="1:16" s="7" customFormat="1" ht="29" x14ac:dyDescent="0.35">
      <c r="A128" s="8" t="s">
        <v>384</v>
      </c>
      <c r="B128" s="8" t="s">
        <v>385</v>
      </c>
      <c r="C128" s="9" t="s">
        <v>386</v>
      </c>
      <c r="D128" s="8" t="s">
        <v>756</v>
      </c>
      <c r="E128" s="8" t="s">
        <v>41</v>
      </c>
      <c r="F128" s="8" t="s">
        <v>387</v>
      </c>
      <c r="G128" s="8" t="s">
        <v>482</v>
      </c>
      <c r="H128" s="8"/>
      <c r="I128" s="8" t="s">
        <v>40</v>
      </c>
      <c r="J128" s="8"/>
      <c r="K128" s="8"/>
      <c r="L128" s="8" t="s">
        <v>388</v>
      </c>
      <c r="M128" s="10">
        <v>450</v>
      </c>
      <c r="N128" s="11" t="s">
        <v>39</v>
      </c>
      <c r="O128" s="11">
        <v>42790</v>
      </c>
      <c r="P128" s="10">
        <v>450</v>
      </c>
    </row>
    <row r="129" spans="1:16" s="7" customFormat="1" ht="29" x14ac:dyDescent="0.35">
      <c r="A129" s="8" t="s">
        <v>384</v>
      </c>
      <c r="B129" s="8" t="s">
        <v>385</v>
      </c>
      <c r="C129" s="9" t="s">
        <v>386</v>
      </c>
      <c r="D129" s="8" t="s">
        <v>757</v>
      </c>
      <c r="E129" s="8" t="s">
        <v>33</v>
      </c>
      <c r="F129" s="8" t="s">
        <v>387</v>
      </c>
      <c r="G129" s="8" t="s">
        <v>483</v>
      </c>
      <c r="H129" s="8"/>
      <c r="I129" s="8" t="s">
        <v>63</v>
      </c>
      <c r="J129" s="8"/>
      <c r="K129" s="8"/>
      <c r="L129" s="8" t="s">
        <v>388</v>
      </c>
      <c r="M129" s="10">
        <v>439.24</v>
      </c>
      <c r="N129" s="11" t="s">
        <v>53</v>
      </c>
      <c r="O129" s="11">
        <v>42825</v>
      </c>
      <c r="P129" s="10">
        <v>439.24</v>
      </c>
    </row>
    <row r="130" spans="1:16" s="7" customFormat="1" ht="29" x14ac:dyDescent="0.35">
      <c r="A130" s="8" t="s">
        <v>384</v>
      </c>
      <c r="B130" s="8" t="s">
        <v>385</v>
      </c>
      <c r="C130" s="9" t="s">
        <v>386</v>
      </c>
      <c r="D130" s="8" t="s">
        <v>758</v>
      </c>
      <c r="E130" s="8" t="s">
        <v>186</v>
      </c>
      <c r="F130" s="8" t="s">
        <v>387</v>
      </c>
      <c r="G130" s="8" t="s">
        <v>484</v>
      </c>
      <c r="H130" s="8"/>
      <c r="I130" s="8" t="s">
        <v>209</v>
      </c>
      <c r="J130" s="8"/>
      <c r="K130" s="8"/>
      <c r="L130" s="8" t="s">
        <v>388</v>
      </c>
      <c r="M130" s="10">
        <v>1300</v>
      </c>
      <c r="N130" s="11" t="s">
        <v>197</v>
      </c>
      <c r="O130" s="11" t="s">
        <v>197</v>
      </c>
      <c r="P130" s="10">
        <v>1300</v>
      </c>
    </row>
    <row r="131" spans="1:16" s="7" customFormat="1" ht="29" x14ac:dyDescent="0.35">
      <c r="A131" s="8" t="s">
        <v>384</v>
      </c>
      <c r="B131" s="8" t="s">
        <v>385</v>
      </c>
      <c r="C131" s="9" t="s">
        <v>386</v>
      </c>
      <c r="D131" s="8" t="s">
        <v>759</v>
      </c>
      <c r="E131" s="8" t="s">
        <v>61</v>
      </c>
      <c r="F131" s="8" t="s">
        <v>387</v>
      </c>
      <c r="G131" s="8" t="s">
        <v>602</v>
      </c>
      <c r="H131" s="8"/>
      <c r="I131" s="8" t="s">
        <v>60</v>
      </c>
      <c r="J131" s="8"/>
      <c r="K131" s="8"/>
      <c r="L131" s="8" t="s">
        <v>388</v>
      </c>
      <c r="M131" s="10">
        <v>760</v>
      </c>
      <c r="N131" s="11" t="s">
        <v>53</v>
      </c>
      <c r="O131" s="11">
        <v>42825</v>
      </c>
      <c r="P131" s="10">
        <v>760</v>
      </c>
    </row>
    <row r="132" spans="1:16" s="7" customFormat="1" ht="29" x14ac:dyDescent="0.35">
      <c r="A132" s="8" t="s">
        <v>384</v>
      </c>
      <c r="B132" s="8" t="s">
        <v>385</v>
      </c>
      <c r="C132" s="9" t="s">
        <v>386</v>
      </c>
      <c r="D132" s="8" t="s">
        <v>760</v>
      </c>
      <c r="E132" s="8" t="s">
        <v>57</v>
      </c>
      <c r="F132" s="8" t="s">
        <v>387</v>
      </c>
      <c r="G132" s="8" t="s">
        <v>485</v>
      </c>
      <c r="H132" s="8"/>
      <c r="I132" s="8" t="s">
        <v>56</v>
      </c>
      <c r="J132" s="8"/>
      <c r="K132" s="8"/>
      <c r="L132" s="8" t="s">
        <v>388</v>
      </c>
      <c r="M132" s="10">
        <v>24.59</v>
      </c>
      <c r="N132" s="11" t="s">
        <v>53</v>
      </c>
      <c r="O132" s="11">
        <v>43033</v>
      </c>
      <c r="P132" s="10">
        <v>24.59</v>
      </c>
    </row>
    <row r="133" spans="1:16" s="7" customFormat="1" ht="29" x14ac:dyDescent="0.35">
      <c r="A133" s="8" t="s">
        <v>384</v>
      </c>
      <c r="B133" s="8" t="s">
        <v>385</v>
      </c>
      <c r="C133" s="9" t="s">
        <v>386</v>
      </c>
      <c r="D133" s="8" t="s">
        <v>761</v>
      </c>
      <c r="E133" s="8" t="s">
        <v>6</v>
      </c>
      <c r="F133" s="8" t="s">
        <v>387</v>
      </c>
      <c r="G133" s="8" t="s">
        <v>486</v>
      </c>
      <c r="H133" s="8"/>
      <c r="I133" s="8" t="s">
        <v>94</v>
      </c>
      <c r="J133" s="8"/>
      <c r="K133" s="8"/>
      <c r="L133" s="8" t="s">
        <v>388</v>
      </c>
      <c r="M133" s="10">
        <v>2319.11</v>
      </c>
      <c r="N133" s="11">
        <v>42736</v>
      </c>
      <c r="O133" s="11">
        <v>43100</v>
      </c>
      <c r="P133" s="10">
        <v>2319.11</v>
      </c>
    </row>
    <row r="134" spans="1:16" s="7" customFormat="1" ht="29" x14ac:dyDescent="0.35">
      <c r="A134" s="8" t="s">
        <v>384</v>
      </c>
      <c r="B134" s="8" t="s">
        <v>385</v>
      </c>
      <c r="C134" s="9" t="s">
        <v>386</v>
      </c>
      <c r="D134" s="8" t="s">
        <v>762</v>
      </c>
      <c r="E134" s="8" t="s">
        <v>18</v>
      </c>
      <c r="F134" s="8" t="s">
        <v>387</v>
      </c>
      <c r="G134" s="8" t="s">
        <v>487</v>
      </c>
      <c r="H134" s="8"/>
      <c r="I134" s="8" t="s">
        <v>17</v>
      </c>
      <c r="J134" s="8"/>
      <c r="K134" s="8"/>
      <c r="L134" s="8" t="s">
        <v>388</v>
      </c>
      <c r="M134" s="10">
        <v>3113.35</v>
      </c>
      <c r="N134" s="11">
        <v>42736</v>
      </c>
      <c r="O134" s="11">
        <v>43100</v>
      </c>
      <c r="P134" s="10">
        <v>3113.35</v>
      </c>
    </row>
    <row r="135" spans="1:16" s="7" customFormat="1" ht="29" x14ac:dyDescent="0.35">
      <c r="A135" s="8" t="s">
        <v>384</v>
      </c>
      <c r="B135" s="8" t="s">
        <v>385</v>
      </c>
      <c r="C135" s="9" t="s">
        <v>386</v>
      </c>
      <c r="D135" s="8" t="s">
        <v>763</v>
      </c>
      <c r="E135" s="8" t="s">
        <v>147</v>
      </c>
      <c r="F135" s="8" t="s">
        <v>387</v>
      </c>
      <c r="G135" s="8" t="s">
        <v>488</v>
      </c>
      <c r="H135" s="8"/>
      <c r="I135" s="8" t="s">
        <v>273</v>
      </c>
      <c r="J135" s="8"/>
      <c r="K135" s="8"/>
      <c r="L135" s="8" t="s">
        <v>388</v>
      </c>
      <c r="M135" s="10">
        <v>3400</v>
      </c>
      <c r="N135" s="11">
        <v>42924</v>
      </c>
      <c r="O135" s="11" t="s">
        <v>268</v>
      </c>
      <c r="P135" s="10">
        <v>3400</v>
      </c>
    </row>
    <row r="136" spans="1:16" s="7" customFormat="1" ht="29" x14ac:dyDescent="0.35">
      <c r="A136" s="8" t="s">
        <v>384</v>
      </c>
      <c r="B136" s="8" t="s">
        <v>385</v>
      </c>
      <c r="C136" s="9" t="s">
        <v>386</v>
      </c>
      <c r="D136" s="8" t="s">
        <v>764</v>
      </c>
      <c r="E136" s="8" t="s">
        <v>50</v>
      </c>
      <c r="F136" s="8" t="s">
        <v>387</v>
      </c>
      <c r="G136" s="8" t="s">
        <v>689</v>
      </c>
      <c r="H136" s="8"/>
      <c r="I136" s="8" t="s">
        <v>333</v>
      </c>
      <c r="J136" s="8"/>
      <c r="K136" s="8"/>
      <c r="L136" s="8" t="s">
        <v>388</v>
      </c>
      <c r="M136" s="10">
        <v>155.55000000000001</v>
      </c>
      <c r="N136" s="11" t="s">
        <v>332</v>
      </c>
      <c r="O136" s="11" t="s">
        <v>332</v>
      </c>
      <c r="P136" s="10">
        <v>155.55000000000001</v>
      </c>
    </row>
    <row r="137" spans="1:16" s="7" customFormat="1" ht="29" x14ac:dyDescent="0.35">
      <c r="A137" s="8" t="s">
        <v>384</v>
      </c>
      <c r="B137" s="8" t="s">
        <v>385</v>
      </c>
      <c r="C137" s="9" t="s">
        <v>386</v>
      </c>
      <c r="D137" s="8" t="s">
        <v>765</v>
      </c>
      <c r="E137" s="8" t="s">
        <v>3</v>
      </c>
      <c r="F137" s="8" t="s">
        <v>387</v>
      </c>
      <c r="G137" s="8" t="s">
        <v>489</v>
      </c>
      <c r="H137" s="8"/>
      <c r="I137" s="8" t="s">
        <v>192</v>
      </c>
      <c r="J137" s="8"/>
      <c r="K137" s="8"/>
      <c r="L137" s="8" t="s">
        <v>388</v>
      </c>
      <c r="M137" s="10">
        <v>13000</v>
      </c>
      <c r="N137" s="11" t="s">
        <v>184</v>
      </c>
      <c r="O137" s="11">
        <v>43038</v>
      </c>
      <c r="P137" s="10">
        <v>13000</v>
      </c>
    </row>
    <row r="138" spans="1:16" s="7" customFormat="1" ht="29" x14ac:dyDescent="0.35">
      <c r="A138" s="8" t="s">
        <v>384</v>
      </c>
      <c r="B138" s="8" t="s">
        <v>385</v>
      </c>
      <c r="C138" s="9" t="s">
        <v>386</v>
      </c>
      <c r="D138" s="8" t="s">
        <v>766</v>
      </c>
      <c r="E138" s="8" t="s">
        <v>13</v>
      </c>
      <c r="F138" s="8" t="s">
        <v>387</v>
      </c>
      <c r="G138" s="8" t="s">
        <v>491</v>
      </c>
      <c r="H138" s="8"/>
      <c r="I138" s="8" t="s">
        <v>112</v>
      </c>
      <c r="J138" s="8"/>
      <c r="K138" s="8"/>
      <c r="L138" s="8" t="s">
        <v>388</v>
      </c>
      <c r="M138" s="10">
        <v>1148</v>
      </c>
      <c r="N138" s="11">
        <v>42736</v>
      </c>
      <c r="O138" s="11">
        <v>43100</v>
      </c>
      <c r="P138" s="10">
        <v>1148</v>
      </c>
    </row>
    <row r="139" spans="1:16" s="7" customFormat="1" ht="29" x14ac:dyDescent="0.35">
      <c r="A139" s="8" t="s">
        <v>384</v>
      </c>
      <c r="B139" s="8" t="s">
        <v>385</v>
      </c>
      <c r="C139" s="9" t="s">
        <v>386</v>
      </c>
      <c r="D139" s="8" t="s">
        <v>767</v>
      </c>
      <c r="E139" s="8" t="s">
        <v>85</v>
      </c>
      <c r="F139" s="8" t="s">
        <v>387</v>
      </c>
      <c r="G139" s="8" t="s">
        <v>492</v>
      </c>
      <c r="H139" s="8"/>
      <c r="I139" s="8" t="s">
        <v>178</v>
      </c>
      <c r="J139" s="8"/>
      <c r="K139" s="8"/>
      <c r="L139" s="8" t="s">
        <v>388</v>
      </c>
      <c r="M139" s="10">
        <v>353.87</v>
      </c>
      <c r="N139" s="11" t="s">
        <v>173</v>
      </c>
      <c r="O139" s="11" t="s">
        <v>160</v>
      </c>
      <c r="P139" s="10">
        <v>353.87</v>
      </c>
    </row>
    <row r="140" spans="1:16" s="7" customFormat="1" ht="29" x14ac:dyDescent="0.35">
      <c r="A140" s="8" t="s">
        <v>384</v>
      </c>
      <c r="B140" s="8" t="s">
        <v>385</v>
      </c>
      <c r="C140" s="9" t="s">
        <v>386</v>
      </c>
      <c r="D140" s="8" t="s">
        <v>768</v>
      </c>
      <c r="E140" s="8" t="s">
        <v>50</v>
      </c>
      <c r="F140" s="8" t="s">
        <v>387</v>
      </c>
      <c r="G140" s="8" t="s">
        <v>493</v>
      </c>
      <c r="H140" s="8"/>
      <c r="I140" s="8" t="s">
        <v>88</v>
      </c>
      <c r="J140" s="8"/>
      <c r="K140" s="8"/>
      <c r="L140" s="8" t="s">
        <v>388</v>
      </c>
      <c r="M140" s="10">
        <v>600</v>
      </c>
      <c r="N140" s="11" t="s">
        <v>78</v>
      </c>
      <c r="O140" s="11" t="s">
        <v>78</v>
      </c>
      <c r="P140" s="10">
        <v>600</v>
      </c>
    </row>
    <row r="141" spans="1:16" s="7" customFormat="1" ht="29" x14ac:dyDescent="0.35">
      <c r="A141" s="8" t="s">
        <v>384</v>
      </c>
      <c r="B141" s="8" t="s">
        <v>385</v>
      </c>
      <c r="C141" s="9" t="s">
        <v>386</v>
      </c>
      <c r="D141" s="8" t="s">
        <v>769</v>
      </c>
      <c r="E141" s="8" t="s">
        <v>147</v>
      </c>
      <c r="F141" s="8" t="s">
        <v>387</v>
      </c>
      <c r="G141" s="8" t="s">
        <v>621</v>
      </c>
      <c r="H141" s="8"/>
      <c r="I141" s="8" t="s">
        <v>267</v>
      </c>
      <c r="J141" s="8"/>
      <c r="K141" s="8"/>
      <c r="L141" s="8" t="s">
        <v>388</v>
      </c>
      <c r="M141" s="10">
        <v>900</v>
      </c>
      <c r="N141" s="11">
        <v>42924</v>
      </c>
      <c r="O141" s="11" t="s">
        <v>265</v>
      </c>
      <c r="P141" s="10">
        <v>900</v>
      </c>
    </row>
    <row r="142" spans="1:16" s="7" customFormat="1" ht="29" x14ac:dyDescent="0.35">
      <c r="A142" s="8" t="s">
        <v>384</v>
      </c>
      <c r="B142" s="8" t="s">
        <v>385</v>
      </c>
      <c r="C142" s="9" t="s">
        <v>386</v>
      </c>
      <c r="D142" s="8" t="s">
        <v>770</v>
      </c>
      <c r="E142" s="8" t="s">
        <v>369</v>
      </c>
      <c r="F142" s="8" t="s">
        <v>387</v>
      </c>
      <c r="G142" s="8" t="s">
        <v>496</v>
      </c>
      <c r="H142" s="8"/>
      <c r="I142" s="8" t="s">
        <v>368</v>
      </c>
      <c r="J142" s="8"/>
      <c r="K142" s="8"/>
      <c r="L142" s="8" t="s">
        <v>388</v>
      </c>
      <c r="M142" s="10">
        <v>516.46</v>
      </c>
      <c r="N142" s="11">
        <v>43070</v>
      </c>
      <c r="O142" s="11" t="s">
        <v>362</v>
      </c>
      <c r="P142" s="10">
        <v>516.46</v>
      </c>
    </row>
    <row r="143" spans="1:16" s="7" customFormat="1" ht="29" x14ac:dyDescent="0.35">
      <c r="A143" s="8" t="s">
        <v>384</v>
      </c>
      <c r="B143" s="8" t="s">
        <v>385</v>
      </c>
      <c r="C143" s="9" t="s">
        <v>386</v>
      </c>
      <c r="D143" s="8" t="s">
        <v>771</v>
      </c>
      <c r="E143" s="8" t="s">
        <v>19</v>
      </c>
      <c r="F143" s="8" t="s">
        <v>387</v>
      </c>
      <c r="G143" s="8" t="s">
        <v>497</v>
      </c>
      <c r="H143" s="8"/>
      <c r="I143" s="8" t="s">
        <v>330</v>
      </c>
      <c r="J143" s="8"/>
      <c r="K143" s="8"/>
      <c r="L143" s="8" t="s">
        <v>388</v>
      </c>
      <c r="M143" s="10">
        <v>700</v>
      </c>
      <c r="N143" s="11">
        <v>42860</v>
      </c>
      <c r="O143" s="11" t="s">
        <v>329</v>
      </c>
      <c r="P143" s="10">
        <v>700</v>
      </c>
    </row>
    <row r="144" spans="1:16" s="7" customFormat="1" ht="29" x14ac:dyDescent="0.35">
      <c r="A144" s="8" t="s">
        <v>384</v>
      </c>
      <c r="B144" s="8" t="s">
        <v>385</v>
      </c>
      <c r="C144" s="9" t="s">
        <v>386</v>
      </c>
      <c r="D144" s="8" t="s">
        <v>772</v>
      </c>
      <c r="E144" s="8" t="s">
        <v>4</v>
      </c>
      <c r="F144" s="8" t="s">
        <v>387</v>
      </c>
      <c r="G144" s="8" t="s">
        <v>498</v>
      </c>
      <c r="H144" s="8"/>
      <c r="I144" s="8" t="s">
        <v>137</v>
      </c>
      <c r="J144" s="8"/>
      <c r="K144" s="8"/>
      <c r="L144" s="8" t="s">
        <v>388</v>
      </c>
      <c r="M144" s="10">
        <v>434.18</v>
      </c>
      <c r="N144" s="11" t="s">
        <v>135</v>
      </c>
      <c r="O144" s="11" t="s">
        <v>136</v>
      </c>
      <c r="P144" s="10">
        <v>434.18</v>
      </c>
    </row>
    <row r="145" spans="1:16" s="7" customFormat="1" ht="29" x14ac:dyDescent="0.35">
      <c r="A145" s="8" t="s">
        <v>384</v>
      </c>
      <c r="B145" s="8" t="s">
        <v>385</v>
      </c>
      <c r="C145" s="9" t="s">
        <v>386</v>
      </c>
      <c r="D145" s="8" t="s">
        <v>773</v>
      </c>
      <c r="E145" s="8" t="s">
        <v>38</v>
      </c>
      <c r="F145" s="8" t="s">
        <v>387</v>
      </c>
      <c r="G145" s="8" t="s">
        <v>600</v>
      </c>
      <c r="H145" s="8"/>
      <c r="I145" s="8" t="s">
        <v>114</v>
      </c>
      <c r="J145" s="8"/>
      <c r="K145" s="8"/>
      <c r="L145" s="8" t="s">
        <v>388</v>
      </c>
      <c r="M145" s="10">
        <v>1031</v>
      </c>
      <c r="N145" s="11">
        <v>42736</v>
      </c>
      <c r="O145" s="11">
        <v>43100</v>
      </c>
      <c r="P145" s="10">
        <v>1031</v>
      </c>
    </row>
    <row r="146" spans="1:16" s="7" customFormat="1" ht="29" x14ac:dyDescent="0.35">
      <c r="A146" s="8" t="s">
        <v>384</v>
      </c>
      <c r="B146" s="8" t="s">
        <v>385</v>
      </c>
      <c r="C146" s="9" t="s">
        <v>386</v>
      </c>
      <c r="D146" s="8" t="s">
        <v>774</v>
      </c>
      <c r="E146" s="8" t="s">
        <v>31</v>
      </c>
      <c r="F146" s="8" t="s">
        <v>387</v>
      </c>
      <c r="G146" s="8" t="s">
        <v>499</v>
      </c>
      <c r="H146" s="8"/>
      <c r="I146" s="8" t="s">
        <v>183</v>
      </c>
      <c r="J146" s="8"/>
      <c r="K146" s="8"/>
      <c r="L146" s="8" t="s">
        <v>388</v>
      </c>
      <c r="M146" s="10">
        <v>869.6</v>
      </c>
      <c r="N146" s="11" t="s">
        <v>180</v>
      </c>
      <c r="O146" s="11">
        <v>42917</v>
      </c>
      <c r="P146" s="10">
        <v>869.6</v>
      </c>
    </row>
    <row r="147" spans="1:16" s="7" customFormat="1" ht="29" x14ac:dyDescent="0.35">
      <c r="A147" s="8" t="s">
        <v>384</v>
      </c>
      <c r="B147" s="8" t="s">
        <v>385</v>
      </c>
      <c r="C147" s="9" t="s">
        <v>386</v>
      </c>
      <c r="D147" s="8" t="s">
        <v>775</v>
      </c>
      <c r="E147" s="8" t="s">
        <v>57</v>
      </c>
      <c r="F147" s="8" t="s">
        <v>387</v>
      </c>
      <c r="G147" s="8" t="s">
        <v>500</v>
      </c>
      <c r="H147" s="8"/>
      <c r="I147" s="8" t="s">
        <v>193</v>
      </c>
      <c r="J147" s="8"/>
      <c r="K147" s="8"/>
      <c r="L147" s="8" t="s">
        <v>388</v>
      </c>
      <c r="M147" s="10">
        <v>145.9</v>
      </c>
      <c r="N147" s="11" t="s">
        <v>188</v>
      </c>
      <c r="O147" s="11" t="s">
        <v>188</v>
      </c>
      <c r="P147" s="10">
        <v>145.9</v>
      </c>
    </row>
    <row r="148" spans="1:16" s="7" customFormat="1" ht="29" x14ac:dyDescent="0.35">
      <c r="A148" s="8" t="s">
        <v>384</v>
      </c>
      <c r="B148" s="8" t="s">
        <v>385</v>
      </c>
      <c r="C148" s="9" t="s">
        <v>386</v>
      </c>
      <c r="D148" s="8" t="s">
        <v>776</v>
      </c>
      <c r="E148" s="8" t="s">
        <v>147</v>
      </c>
      <c r="F148" s="8" t="s">
        <v>387</v>
      </c>
      <c r="G148" s="8" t="s">
        <v>501</v>
      </c>
      <c r="H148" s="8"/>
      <c r="I148" s="8" t="s">
        <v>275</v>
      </c>
      <c r="J148" s="8"/>
      <c r="K148" s="8"/>
      <c r="L148" s="8" t="s">
        <v>388</v>
      </c>
      <c r="M148" s="10">
        <v>700</v>
      </c>
      <c r="N148" s="11">
        <v>42924</v>
      </c>
      <c r="O148" s="11" t="s">
        <v>268</v>
      </c>
      <c r="P148" s="10">
        <v>700</v>
      </c>
    </row>
    <row r="149" spans="1:16" s="7" customFormat="1" ht="29" x14ac:dyDescent="0.35">
      <c r="A149" s="8" t="s">
        <v>384</v>
      </c>
      <c r="B149" s="8" t="s">
        <v>385</v>
      </c>
      <c r="C149" s="9" t="s">
        <v>386</v>
      </c>
      <c r="D149" s="8" t="s">
        <v>777</v>
      </c>
      <c r="E149" s="8" t="s">
        <v>19</v>
      </c>
      <c r="F149" s="8" t="s">
        <v>387</v>
      </c>
      <c r="G149" s="8" t="s">
        <v>502</v>
      </c>
      <c r="H149" s="8"/>
      <c r="I149" s="8" t="s">
        <v>48</v>
      </c>
      <c r="J149" s="8"/>
      <c r="K149" s="8"/>
      <c r="L149" s="8" t="s">
        <v>388</v>
      </c>
      <c r="M149" s="10">
        <v>3305.64</v>
      </c>
      <c r="N149" s="11">
        <v>42736</v>
      </c>
      <c r="O149" s="11">
        <v>43100</v>
      </c>
      <c r="P149" s="10">
        <v>3305.64</v>
      </c>
    </row>
    <row r="150" spans="1:16" s="7" customFormat="1" ht="29" x14ac:dyDescent="0.35">
      <c r="A150" s="8" t="s">
        <v>384</v>
      </c>
      <c r="B150" s="8" t="s">
        <v>385</v>
      </c>
      <c r="C150" s="9" t="s">
        <v>386</v>
      </c>
      <c r="D150" s="8" t="s">
        <v>778</v>
      </c>
      <c r="E150" s="8" t="s">
        <v>57</v>
      </c>
      <c r="F150" s="8" t="s">
        <v>387</v>
      </c>
      <c r="G150" s="8" t="s">
        <v>504</v>
      </c>
      <c r="H150" s="8"/>
      <c r="I150" s="8" t="s">
        <v>171</v>
      </c>
      <c r="J150" s="8"/>
      <c r="K150" s="8"/>
      <c r="L150" s="8" t="s">
        <v>388</v>
      </c>
      <c r="M150" s="10">
        <v>120.48</v>
      </c>
      <c r="N150" s="11" t="s">
        <v>167</v>
      </c>
      <c r="O150" s="11" t="s">
        <v>167</v>
      </c>
      <c r="P150" s="10">
        <v>120.48</v>
      </c>
    </row>
    <row r="151" spans="1:16" s="7" customFormat="1" ht="29" x14ac:dyDescent="0.35">
      <c r="A151" s="8" t="s">
        <v>384</v>
      </c>
      <c r="B151" s="8" t="s">
        <v>385</v>
      </c>
      <c r="C151" s="9" t="s">
        <v>386</v>
      </c>
      <c r="D151" s="8" t="s">
        <v>779</v>
      </c>
      <c r="E151" s="8" t="s">
        <v>246</v>
      </c>
      <c r="F151" s="8" t="s">
        <v>387</v>
      </c>
      <c r="G151" s="8" t="s">
        <v>601</v>
      </c>
      <c r="H151" s="8"/>
      <c r="I151" s="8" t="s">
        <v>245</v>
      </c>
      <c r="J151" s="8"/>
      <c r="K151" s="8"/>
      <c r="L151" s="8" t="s">
        <v>388</v>
      </c>
      <c r="M151" s="10">
        <v>3500</v>
      </c>
      <c r="N151" s="11">
        <v>42736</v>
      </c>
      <c r="O151" s="11">
        <v>43100</v>
      </c>
      <c r="P151" s="10">
        <v>3500</v>
      </c>
    </row>
    <row r="152" spans="1:16" s="7" customFormat="1" ht="29" x14ac:dyDescent="0.35">
      <c r="A152" s="8" t="s">
        <v>384</v>
      </c>
      <c r="B152" s="8" t="s">
        <v>385</v>
      </c>
      <c r="C152" s="9" t="s">
        <v>386</v>
      </c>
      <c r="D152" s="8" t="s">
        <v>780</v>
      </c>
      <c r="E152" s="8" t="s">
        <v>4</v>
      </c>
      <c r="F152" s="8" t="s">
        <v>387</v>
      </c>
      <c r="G152" s="8" t="s">
        <v>220</v>
      </c>
      <c r="H152" s="8"/>
      <c r="I152" s="8" t="s">
        <v>221</v>
      </c>
      <c r="J152" s="8"/>
      <c r="K152" s="8"/>
      <c r="L152" s="8" t="s">
        <v>388</v>
      </c>
      <c r="M152" s="10">
        <v>240</v>
      </c>
      <c r="N152" s="11" t="s">
        <v>213</v>
      </c>
      <c r="O152" s="11" t="s">
        <v>213</v>
      </c>
      <c r="P152" s="10">
        <v>240</v>
      </c>
    </row>
    <row r="153" spans="1:16" s="7" customFormat="1" ht="29" x14ac:dyDescent="0.35">
      <c r="A153" s="8" t="s">
        <v>384</v>
      </c>
      <c r="B153" s="8" t="s">
        <v>385</v>
      </c>
      <c r="C153" s="9" t="s">
        <v>386</v>
      </c>
      <c r="D153" s="8" t="s">
        <v>781</v>
      </c>
      <c r="E153" s="8" t="s">
        <v>147</v>
      </c>
      <c r="F153" s="8" t="s">
        <v>387</v>
      </c>
      <c r="G153" s="8" t="s">
        <v>506</v>
      </c>
      <c r="H153" s="8"/>
      <c r="I153" s="8" t="s">
        <v>284</v>
      </c>
      <c r="J153" s="8"/>
      <c r="K153" s="8"/>
      <c r="L153" s="8" t="s">
        <v>388</v>
      </c>
      <c r="M153" s="10">
        <v>3500</v>
      </c>
      <c r="N153" s="11" t="s">
        <v>196</v>
      </c>
      <c r="O153" s="11" t="s">
        <v>196</v>
      </c>
      <c r="P153" s="10">
        <v>3500</v>
      </c>
    </row>
    <row r="154" spans="1:16" s="7" customFormat="1" ht="29" x14ac:dyDescent="0.35">
      <c r="A154" s="8" t="s">
        <v>384</v>
      </c>
      <c r="B154" s="8" t="s">
        <v>385</v>
      </c>
      <c r="C154" s="9" t="s">
        <v>386</v>
      </c>
      <c r="D154" s="8" t="s">
        <v>782</v>
      </c>
      <c r="E154" s="8" t="s">
        <v>50</v>
      </c>
      <c r="F154" s="8" t="s">
        <v>387</v>
      </c>
      <c r="G154" s="8" t="s">
        <v>630</v>
      </c>
      <c r="H154" s="8"/>
      <c r="I154" s="8" t="s">
        <v>343</v>
      </c>
      <c r="J154" s="8"/>
      <c r="K154" s="8"/>
      <c r="L154" s="8" t="s">
        <v>388</v>
      </c>
      <c r="M154" s="10">
        <v>413.16</v>
      </c>
      <c r="N154" s="11" t="s">
        <v>331</v>
      </c>
      <c r="O154" s="11" t="s">
        <v>331</v>
      </c>
      <c r="P154" s="10">
        <v>413.16</v>
      </c>
    </row>
    <row r="155" spans="1:16" s="7" customFormat="1" ht="29" x14ac:dyDescent="0.35">
      <c r="A155" s="8" t="s">
        <v>384</v>
      </c>
      <c r="B155" s="8" t="s">
        <v>385</v>
      </c>
      <c r="C155" s="9" t="s">
        <v>386</v>
      </c>
      <c r="D155" s="8" t="s">
        <v>783</v>
      </c>
      <c r="E155" s="8" t="s">
        <v>57</v>
      </c>
      <c r="F155" s="8" t="s">
        <v>387</v>
      </c>
      <c r="G155" s="8" t="s">
        <v>603</v>
      </c>
      <c r="H155" s="8"/>
      <c r="I155" s="8" t="s">
        <v>77</v>
      </c>
      <c r="J155" s="8"/>
      <c r="K155" s="8"/>
      <c r="L155" s="8" t="s">
        <v>388</v>
      </c>
      <c r="M155" s="10">
        <v>90</v>
      </c>
      <c r="N155" s="11" t="s">
        <v>68</v>
      </c>
      <c r="O155" s="11" t="s">
        <v>68</v>
      </c>
      <c r="P155" s="10">
        <v>90</v>
      </c>
    </row>
    <row r="156" spans="1:16" s="7" customFormat="1" ht="29" x14ac:dyDescent="0.35">
      <c r="A156" s="8" t="s">
        <v>384</v>
      </c>
      <c r="B156" s="8" t="s">
        <v>385</v>
      </c>
      <c r="C156" s="9" t="s">
        <v>386</v>
      </c>
      <c r="D156" s="8" t="s">
        <v>784</v>
      </c>
      <c r="E156" s="8" t="s">
        <v>28</v>
      </c>
      <c r="F156" s="8" t="s">
        <v>387</v>
      </c>
      <c r="G156" s="8" t="s">
        <v>507</v>
      </c>
      <c r="H156" s="8"/>
      <c r="I156" s="8" t="s">
        <v>366</v>
      </c>
      <c r="J156" s="8"/>
      <c r="K156" s="8"/>
      <c r="L156" s="8" t="s">
        <v>388</v>
      </c>
      <c r="M156" s="10">
        <v>106.17</v>
      </c>
      <c r="N156" s="11" t="s">
        <v>365</v>
      </c>
      <c r="O156" s="11" t="s">
        <v>365</v>
      </c>
      <c r="P156" s="10">
        <v>106.17</v>
      </c>
    </row>
    <row r="157" spans="1:16" s="7" customFormat="1" ht="29" x14ac:dyDescent="0.35">
      <c r="A157" s="8" t="s">
        <v>384</v>
      </c>
      <c r="B157" s="8" t="s">
        <v>385</v>
      </c>
      <c r="C157" s="9" t="s">
        <v>386</v>
      </c>
      <c r="D157" s="8" t="s">
        <v>785</v>
      </c>
      <c r="E157" s="8" t="s">
        <v>43</v>
      </c>
      <c r="F157" s="8" t="s">
        <v>387</v>
      </c>
      <c r="G157" s="8" t="s">
        <v>508</v>
      </c>
      <c r="H157" s="8"/>
      <c r="I157" s="8" t="s">
        <v>314</v>
      </c>
      <c r="J157" s="8"/>
      <c r="K157" s="8"/>
      <c r="L157" s="8" t="s">
        <v>388</v>
      </c>
      <c r="M157" s="10">
        <v>118.18</v>
      </c>
      <c r="N157" s="11" t="s">
        <v>308</v>
      </c>
      <c r="O157" s="11" t="s">
        <v>308</v>
      </c>
      <c r="P157" s="10">
        <v>118.18</v>
      </c>
    </row>
    <row r="158" spans="1:16" s="7" customFormat="1" ht="29" x14ac:dyDescent="0.35">
      <c r="A158" s="8" t="s">
        <v>384</v>
      </c>
      <c r="B158" s="8" t="s">
        <v>385</v>
      </c>
      <c r="C158" s="9" t="s">
        <v>386</v>
      </c>
      <c r="D158" s="8" t="s">
        <v>786</v>
      </c>
      <c r="E158" s="8" t="s">
        <v>15</v>
      </c>
      <c r="F158" s="8" t="s">
        <v>387</v>
      </c>
      <c r="G158" s="8" t="s">
        <v>509</v>
      </c>
      <c r="H158" s="8"/>
      <c r="I158" s="8" t="s">
        <v>240</v>
      </c>
      <c r="J158" s="8"/>
      <c r="K158" s="8"/>
      <c r="L158" s="8" t="s">
        <v>388</v>
      </c>
      <c r="M158" s="10">
        <v>765</v>
      </c>
      <c r="N158" s="11" t="s">
        <v>233</v>
      </c>
      <c r="O158" s="11" t="s">
        <v>233</v>
      </c>
      <c r="P158" s="10">
        <v>765</v>
      </c>
    </row>
    <row r="159" spans="1:16" s="7" customFormat="1" ht="29" x14ac:dyDescent="0.35">
      <c r="A159" s="8" t="s">
        <v>384</v>
      </c>
      <c r="B159" s="8" t="s">
        <v>385</v>
      </c>
      <c r="C159" s="9" t="s">
        <v>386</v>
      </c>
      <c r="D159" s="8" t="s">
        <v>787</v>
      </c>
      <c r="E159" s="8" t="s">
        <v>38</v>
      </c>
      <c r="F159" s="8" t="s">
        <v>387</v>
      </c>
      <c r="G159" s="8" t="s">
        <v>510</v>
      </c>
      <c r="H159" s="8"/>
      <c r="I159" s="8" t="s">
        <v>201</v>
      </c>
      <c r="J159" s="8"/>
      <c r="K159" s="8"/>
      <c r="L159" s="8" t="s">
        <v>388</v>
      </c>
      <c r="M159" s="10">
        <v>41.3</v>
      </c>
      <c r="N159" s="11" t="s">
        <v>197</v>
      </c>
      <c r="O159" s="11" t="s">
        <v>197</v>
      </c>
      <c r="P159" s="10">
        <v>41.3</v>
      </c>
    </row>
    <row r="160" spans="1:16" s="7" customFormat="1" ht="29" x14ac:dyDescent="0.35">
      <c r="A160" s="8" t="s">
        <v>384</v>
      </c>
      <c r="B160" s="8" t="s">
        <v>385</v>
      </c>
      <c r="C160" s="9" t="s">
        <v>386</v>
      </c>
      <c r="D160" s="8" t="s">
        <v>788</v>
      </c>
      <c r="E160" s="8" t="s">
        <v>52</v>
      </c>
      <c r="F160" s="8" t="s">
        <v>387</v>
      </c>
      <c r="G160" s="8" t="s">
        <v>512</v>
      </c>
      <c r="H160" s="8"/>
      <c r="I160" s="8" t="s">
        <v>86</v>
      </c>
      <c r="J160" s="8"/>
      <c r="K160" s="8"/>
      <c r="L160" s="8" t="s">
        <v>388</v>
      </c>
      <c r="M160" s="10">
        <v>1803</v>
      </c>
      <c r="N160" s="11" t="s">
        <v>82</v>
      </c>
      <c r="O160" s="11" t="s">
        <v>82</v>
      </c>
      <c r="P160" s="10">
        <v>1803</v>
      </c>
    </row>
    <row r="161" spans="1:16" s="7" customFormat="1" ht="29" x14ac:dyDescent="0.35">
      <c r="A161" s="8" t="s">
        <v>384</v>
      </c>
      <c r="B161" s="8" t="s">
        <v>385</v>
      </c>
      <c r="C161" s="9" t="s">
        <v>386</v>
      </c>
      <c r="D161" s="8" t="s">
        <v>789</v>
      </c>
      <c r="E161" s="8" t="s">
        <v>52</v>
      </c>
      <c r="F161" s="8" t="s">
        <v>387</v>
      </c>
      <c r="G161" s="8" t="s">
        <v>611</v>
      </c>
      <c r="H161" s="8"/>
      <c r="I161" s="8" t="s">
        <v>69</v>
      </c>
      <c r="J161" s="8"/>
      <c r="K161" s="8"/>
      <c r="L161" s="8" t="s">
        <v>388</v>
      </c>
      <c r="M161" s="10">
        <v>2750</v>
      </c>
      <c r="N161" s="11" t="s">
        <v>68</v>
      </c>
      <c r="O161" s="11">
        <v>43100</v>
      </c>
      <c r="P161" s="10">
        <v>2750</v>
      </c>
    </row>
    <row r="162" spans="1:16" s="7" customFormat="1" ht="29" x14ac:dyDescent="0.35">
      <c r="A162" s="8" t="s">
        <v>384</v>
      </c>
      <c r="B162" s="8" t="s">
        <v>385</v>
      </c>
      <c r="C162" s="9" t="s">
        <v>386</v>
      </c>
      <c r="D162" s="8" t="s">
        <v>790</v>
      </c>
      <c r="E162" s="8" t="s">
        <v>15</v>
      </c>
      <c r="F162" s="8" t="s">
        <v>387</v>
      </c>
      <c r="G162" s="8" t="s">
        <v>514</v>
      </c>
      <c r="H162" s="8"/>
      <c r="I162" s="8" t="s">
        <v>141</v>
      </c>
      <c r="J162" s="8"/>
      <c r="K162" s="8"/>
      <c r="L162" s="8" t="s">
        <v>388</v>
      </c>
      <c r="M162" s="10">
        <v>183.1</v>
      </c>
      <c r="N162" s="11" t="s">
        <v>138</v>
      </c>
      <c r="O162" s="11" t="s">
        <v>138</v>
      </c>
      <c r="P162" s="10">
        <v>183.1</v>
      </c>
    </row>
    <row r="163" spans="1:16" s="7" customFormat="1" ht="29" x14ac:dyDescent="0.35">
      <c r="A163" s="8" t="s">
        <v>384</v>
      </c>
      <c r="B163" s="8" t="s">
        <v>385</v>
      </c>
      <c r="C163" s="9" t="s">
        <v>386</v>
      </c>
      <c r="D163" s="8" t="s">
        <v>791</v>
      </c>
      <c r="E163" s="8" t="s">
        <v>38</v>
      </c>
      <c r="F163" s="8" t="s">
        <v>387</v>
      </c>
      <c r="G163" s="8" t="s">
        <v>515</v>
      </c>
      <c r="H163" s="8"/>
      <c r="I163" s="8" t="s">
        <v>74</v>
      </c>
      <c r="J163" s="8"/>
      <c r="K163" s="8"/>
      <c r="L163" s="8" t="s">
        <v>388</v>
      </c>
      <c r="M163" s="10">
        <v>380</v>
      </c>
      <c r="N163" s="11" t="s">
        <v>68</v>
      </c>
      <c r="O163" s="11" t="s">
        <v>68</v>
      </c>
      <c r="P163" s="10">
        <v>380</v>
      </c>
    </row>
    <row r="164" spans="1:16" s="7" customFormat="1" ht="29" x14ac:dyDescent="0.35">
      <c r="A164" s="8" t="s">
        <v>384</v>
      </c>
      <c r="B164" s="8" t="s">
        <v>385</v>
      </c>
      <c r="C164" s="9" t="s">
        <v>386</v>
      </c>
      <c r="D164" s="8" t="s">
        <v>792</v>
      </c>
      <c r="E164" s="8" t="s">
        <v>46</v>
      </c>
      <c r="F164" s="8" t="s">
        <v>387</v>
      </c>
      <c r="G164" s="8" t="s">
        <v>516</v>
      </c>
      <c r="H164" s="8"/>
      <c r="I164" s="8" t="s">
        <v>99</v>
      </c>
      <c r="J164" s="8"/>
      <c r="K164" s="8"/>
      <c r="L164" s="8" t="s">
        <v>388</v>
      </c>
      <c r="M164" s="10">
        <v>30.98</v>
      </c>
      <c r="N164" s="11" t="s">
        <v>95</v>
      </c>
      <c r="O164" s="11" t="s">
        <v>95</v>
      </c>
      <c r="P164" s="10">
        <v>30.98</v>
      </c>
    </row>
    <row r="165" spans="1:16" s="7" customFormat="1" ht="29" x14ac:dyDescent="0.35">
      <c r="A165" s="8" t="s">
        <v>384</v>
      </c>
      <c r="B165" s="8" t="s">
        <v>385</v>
      </c>
      <c r="C165" s="9" t="s">
        <v>386</v>
      </c>
      <c r="D165" s="8" t="s">
        <v>793</v>
      </c>
      <c r="E165" s="8" t="s">
        <v>3</v>
      </c>
      <c r="F165" s="8" t="s">
        <v>387</v>
      </c>
      <c r="G165" s="8" t="s">
        <v>517</v>
      </c>
      <c r="H165" s="8"/>
      <c r="I165" s="8" t="s">
        <v>346</v>
      </c>
      <c r="J165" s="8"/>
      <c r="K165" s="8"/>
      <c r="L165" s="8" t="s">
        <v>388</v>
      </c>
      <c r="M165" s="10">
        <v>11000</v>
      </c>
      <c r="N165" s="11" t="s">
        <v>331</v>
      </c>
      <c r="O165" s="11" t="s">
        <v>331</v>
      </c>
      <c r="P165" s="10">
        <v>11000</v>
      </c>
    </row>
    <row r="166" spans="1:16" s="7" customFormat="1" ht="29" x14ac:dyDescent="0.35">
      <c r="A166" s="8" t="s">
        <v>384</v>
      </c>
      <c r="B166" s="8" t="s">
        <v>385</v>
      </c>
      <c r="C166" s="9" t="s">
        <v>386</v>
      </c>
      <c r="D166" s="8" t="s">
        <v>794</v>
      </c>
      <c r="E166" s="8" t="s">
        <v>127</v>
      </c>
      <c r="F166" s="8" t="s">
        <v>387</v>
      </c>
      <c r="G166" s="8" t="s">
        <v>519</v>
      </c>
      <c r="H166" s="8"/>
      <c r="I166" s="8" t="s">
        <v>340</v>
      </c>
      <c r="J166" s="8"/>
      <c r="K166" s="8"/>
      <c r="L166" s="8" t="s">
        <v>388</v>
      </c>
      <c r="M166" s="10">
        <v>36.6</v>
      </c>
      <c r="N166" s="11" t="s">
        <v>331</v>
      </c>
      <c r="O166" s="11">
        <v>43100</v>
      </c>
      <c r="P166" s="10">
        <v>36.6</v>
      </c>
    </row>
    <row r="167" spans="1:16" s="7" customFormat="1" ht="29" x14ac:dyDescent="0.35">
      <c r="A167" s="8" t="s">
        <v>384</v>
      </c>
      <c r="B167" s="8" t="s">
        <v>385</v>
      </c>
      <c r="C167" s="9" t="s">
        <v>386</v>
      </c>
      <c r="D167" s="8" t="s">
        <v>795</v>
      </c>
      <c r="E167" s="8" t="s">
        <v>57</v>
      </c>
      <c r="F167" s="8" t="s">
        <v>387</v>
      </c>
      <c r="G167" s="8" t="s">
        <v>165</v>
      </c>
      <c r="H167" s="8"/>
      <c r="I167" s="8" t="s">
        <v>166</v>
      </c>
      <c r="J167" s="8"/>
      <c r="K167" s="8"/>
      <c r="L167" s="8" t="s">
        <v>388</v>
      </c>
      <c r="M167" s="10">
        <v>184.02</v>
      </c>
      <c r="N167" s="11" t="s">
        <v>160</v>
      </c>
      <c r="O167" s="11" t="s">
        <v>160</v>
      </c>
      <c r="P167" s="10">
        <v>184.02</v>
      </c>
    </row>
    <row r="168" spans="1:16" s="7" customFormat="1" ht="29" x14ac:dyDescent="0.35">
      <c r="A168" s="8" t="s">
        <v>384</v>
      </c>
      <c r="B168" s="8" t="s">
        <v>385</v>
      </c>
      <c r="C168" s="9" t="s">
        <v>386</v>
      </c>
      <c r="D168" s="8" t="s">
        <v>796</v>
      </c>
      <c r="E168" s="8" t="s">
        <v>31</v>
      </c>
      <c r="F168" s="8" t="s">
        <v>387</v>
      </c>
      <c r="G168" s="8" t="s">
        <v>522</v>
      </c>
      <c r="H168" s="8"/>
      <c r="I168" s="8" t="s">
        <v>30</v>
      </c>
      <c r="J168" s="8"/>
      <c r="K168" s="8"/>
      <c r="L168" s="8" t="s">
        <v>388</v>
      </c>
      <c r="M168" s="10">
        <v>450</v>
      </c>
      <c r="N168" s="11" t="s">
        <v>26</v>
      </c>
      <c r="O168" s="11" t="s">
        <v>26</v>
      </c>
      <c r="P168" s="10">
        <v>450</v>
      </c>
    </row>
    <row r="169" spans="1:16" s="7" customFormat="1" ht="29" x14ac:dyDescent="0.35">
      <c r="A169" s="8" t="s">
        <v>384</v>
      </c>
      <c r="B169" s="8" t="s">
        <v>385</v>
      </c>
      <c r="C169" s="9" t="s">
        <v>386</v>
      </c>
      <c r="D169" s="8" t="s">
        <v>797</v>
      </c>
      <c r="E169" s="8" t="s">
        <v>4</v>
      </c>
      <c r="F169" s="8" t="s">
        <v>387</v>
      </c>
      <c r="G169" s="8" t="s">
        <v>523</v>
      </c>
      <c r="H169" s="8"/>
      <c r="I169" s="8" t="s">
        <v>195</v>
      </c>
      <c r="J169" s="8"/>
      <c r="K169" s="8"/>
      <c r="L169" s="8" t="s">
        <v>388</v>
      </c>
      <c r="M169" s="10">
        <v>41.45</v>
      </c>
      <c r="N169" s="11" t="s">
        <v>194</v>
      </c>
      <c r="O169" s="11" t="s">
        <v>194</v>
      </c>
      <c r="P169" s="10">
        <v>41.45</v>
      </c>
    </row>
    <row r="170" spans="1:16" s="7" customFormat="1" ht="29" x14ac:dyDescent="0.35">
      <c r="A170" s="8" t="s">
        <v>384</v>
      </c>
      <c r="B170" s="8" t="s">
        <v>385</v>
      </c>
      <c r="C170" s="9" t="s">
        <v>386</v>
      </c>
      <c r="D170" s="8" t="s">
        <v>798</v>
      </c>
      <c r="E170" s="8" t="s">
        <v>19</v>
      </c>
      <c r="F170" s="8" t="s">
        <v>387</v>
      </c>
      <c r="G170" s="8" t="s">
        <v>524</v>
      </c>
      <c r="H170" s="8"/>
      <c r="I170" s="8" t="s">
        <v>353</v>
      </c>
      <c r="J170" s="8"/>
      <c r="K170" s="8"/>
      <c r="L170" s="8" t="s">
        <v>388</v>
      </c>
      <c r="M170" s="10">
        <v>2000</v>
      </c>
      <c r="N170" s="11" t="s">
        <v>352</v>
      </c>
      <c r="O170" s="11" t="s">
        <v>352</v>
      </c>
      <c r="P170" s="10">
        <v>2000</v>
      </c>
    </row>
    <row r="171" spans="1:16" s="7" customFormat="1" ht="29" x14ac:dyDescent="0.35">
      <c r="A171" s="8" t="s">
        <v>384</v>
      </c>
      <c r="B171" s="8" t="s">
        <v>385</v>
      </c>
      <c r="C171" s="9" t="s">
        <v>386</v>
      </c>
      <c r="D171" s="8" t="s">
        <v>799</v>
      </c>
      <c r="E171" s="8" t="s">
        <v>3</v>
      </c>
      <c r="F171" s="8" t="s">
        <v>387</v>
      </c>
      <c r="G171" s="8" t="s">
        <v>526</v>
      </c>
      <c r="H171" s="8"/>
      <c r="I171" s="8" t="s">
        <v>364</v>
      </c>
      <c r="J171" s="8"/>
      <c r="K171" s="8"/>
      <c r="L171" s="8" t="s">
        <v>388</v>
      </c>
      <c r="M171" s="10">
        <v>790.75</v>
      </c>
      <c r="N171" s="11">
        <v>43082</v>
      </c>
      <c r="O171" s="11" t="s">
        <v>363</v>
      </c>
      <c r="P171" s="10">
        <v>790.75</v>
      </c>
    </row>
    <row r="172" spans="1:16" s="7" customFormat="1" ht="29" x14ac:dyDescent="0.35">
      <c r="A172" s="8" t="s">
        <v>384</v>
      </c>
      <c r="B172" s="8" t="s">
        <v>385</v>
      </c>
      <c r="C172" s="9" t="s">
        <v>386</v>
      </c>
      <c r="D172" s="8" t="s">
        <v>800</v>
      </c>
      <c r="E172" s="8" t="s">
        <v>186</v>
      </c>
      <c r="F172" s="8" t="s">
        <v>387</v>
      </c>
      <c r="G172" s="8" t="s">
        <v>527</v>
      </c>
      <c r="H172" s="8"/>
      <c r="I172" s="8" t="s">
        <v>283</v>
      </c>
      <c r="J172" s="8"/>
      <c r="K172" s="8"/>
      <c r="L172" s="8" t="s">
        <v>388</v>
      </c>
      <c r="M172" s="10">
        <v>5928</v>
      </c>
      <c r="N172" s="11">
        <v>42924</v>
      </c>
      <c r="O172" s="11" t="s">
        <v>281</v>
      </c>
      <c r="P172" s="10">
        <v>5928</v>
      </c>
    </row>
    <row r="173" spans="1:16" s="7" customFormat="1" ht="29" x14ac:dyDescent="0.35">
      <c r="A173" s="8" t="s">
        <v>384</v>
      </c>
      <c r="B173" s="8" t="s">
        <v>385</v>
      </c>
      <c r="C173" s="9" t="s">
        <v>386</v>
      </c>
      <c r="D173" s="8" t="s">
        <v>801</v>
      </c>
      <c r="E173" s="8" t="s">
        <v>50</v>
      </c>
      <c r="F173" s="8" t="s">
        <v>387</v>
      </c>
      <c r="G173" s="8" t="s">
        <v>629</v>
      </c>
      <c r="H173" s="8"/>
      <c r="I173" s="8" t="s">
        <v>337</v>
      </c>
      <c r="J173" s="8"/>
      <c r="K173" s="8"/>
      <c r="L173" s="8" t="s">
        <v>388</v>
      </c>
      <c r="M173" s="10">
        <v>155.55000000000001</v>
      </c>
      <c r="N173" s="11" t="s">
        <v>334</v>
      </c>
      <c r="O173" s="11" t="s">
        <v>334</v>
      </c>
      <c r="P173" s="10">
        <v>155.55000000000001</v>
      </c>
    </row>
    <row r="174" spans="1:16" s="7" customFormat="1" ht="29" x14ac:dyDescent="0.35">
      <c r="A174" s="8" t="s">
        <v>384</v>
      </c>
      <c r="B174" s="8" t="s">
        <v>385</v>
      </c>
      <c r="C174" s="9" t="s">
        <v>386</v>
      </c>
      <c r="D174" s="8" t="s">
        <v>802</v>
      </c>
      <c r="E174" s="8" t="s">
        <v>52</v>
      </c>
      <c r="F174" s="8" t="s">
        <v>387</v>
      </c>
      <c r="G174" s="8" t="s">
        <v>528</v>
      </c>
      <c r="H174" s="8"/>
      <c r="I174" s="8" t="s">
        <v>181</v>
      </c>
      <c r="J174" s="8"/>
      <c r="K174" s="8"/>
      <c r="L174" s="8" t="s">
        <v>388</v>
      </c>
      <c r="M174" s="10">
        <v>350</v>
      </c>
      <c r="N174" s="11" t="s">
        <v>180</v>
      </c>
      <c r="O174" s="11">
        <v>42888</v>
      </c>
      <c r="P174" s="10">
        <v>350</v>
      </c>
    </row>
    <row r="175" spans="1:16" s="7" customFormat="1" ht="29" x14ac:dyDescent="0.35">
      <c r="A175" s="8" t="s">
        <v>384</v>
      </c>
      <c r="B175" s="8" t="s">
        <v>385</v>
      </c>
      <c r="C175" s="9" t="s">
        <v>386</v>
      </c>
      <c r="D175" s="8" t="s">
        <v>803</v>
      </c>
      <c r="E175" s="8" t="s">
        <v>57</v>
      </c>
      <c r="F175" s="8" t="s">
        <v>387</v>
      </c>
      <c r="G175" s="8" t="s">
        <v>529</v>
      </c>
      <c r="H175" s="8"/>
      <c r="I175" s="8" t="s">
        <v>199</v>
      </c>
      <c r="J175" s="8"/>
      <c r="K175" s="8"/>
      <c r="L175" s="8" t="s">
        <v>388</v>
      </c>
      <c r="M175" s="10">
        <v>880</v>
      </c>
      <c r="N175" s="11" t="s">
        <v>198</v>
      </c>
      <c r="O175" s="11" t="s">
        <v>198</v>
      </c>
      <c r="P175" s="10">
        <v>880</v>
      </c>
    </row>
    <row r="176" spans="1:16" s="7" customFormat="1" ht="29" x14ac:dyDescent="0.35">
      <c r="A176" s="8" t="s">
        <v>384</v>
      </c>
      <c r="B176" s="8" t="s">
        <v>385</v>
      </c>
      <c r="C176" s="9" t="s">
        <v>386</v>
      </c>
      <c r="D176" s="8" t="s">
        <v>804</v>
      </c>
      <c r="E176" s="8" t="s">
        <v>19</v>
      </c>
      <c r="F176" s="8" t="s">
        <v>387</v>
      </c>
      <c r="G176" s="8" t="s">
        <v>530</v>
      </c>
      <c r="H176" s="8"/>
      <c r="I176" s="8" t="s">
        <v>143</v>
      </c>
      <c r="J176" s="8"/>
      <c r="K176" s="8"/>
      <c r="L176" s="8" t="s">
        <v>388</v>
      </c>
      <c r="M176" s="10">
        <v>682</v>
      </c>
      <c r="N176" s="11" t="s">
        <v>142</v>
      </c>
      <c r="O176" s="11" t="s">
        <v>184</v>
      </c>
      <c r="P176" s="10">
        <v>682</v>
      </c>
    </row>
    <row r="177" spans="1:16" s="7" customFormat="1" ht="29" x14ac:dyDescent="0.35">
      <c r="A177" s="8" t="s">
        <v>384</v>
      </c>
      <c r="B177" s="8" t="s">
        <v>385</v>
      </c>
      <c r="C177" s="9" t="s">
        <v>386</v>
      </c>
      <c r="D177" s="8" t="s">
        <v>805</v>
      </c>
      <c r="E177" s="8" t="s">
        <v>15</v>
      </c>
      <c r="F177" s="8" t="s">
        <v>387</v>
      </c>
      <c r="G177" s="8" t="s">
        <v>532</v>
      </c>
      <c r="H177" s="8"/>
      <c r="I177" s="8" t="s">
        <v>109</v>
      </c>
      <c r="J177" s="8"/>
      <c r="K177" s="8"/>
      <c r="L177" s="8" t="s">
        <v>388</v>
      </c>
      <c r="M177" s="10">
        <v>142.11000000000001</v>
      </c>
      <c r="N177" s="11" t="s">
        <v>108</v>
      </c>
      <c r="O177" s="11" t="s">
        <v>184</v>
      </c>
      <c r="P177" s="10">
        <v>142.11000000000001</v>
      </c>
    </row>
    <row r="178" spans="1:16" s="7" customFormat="1" ht="29" x14ac:dyDescent="0.35">
      <c r="A178" s="8" t="s">
        <v>384</v>
      </c>
      <c r="B178" s="8" t="s">
        <v>385</v>
      </c>
      <c r="C178" s="9" t="s">
        <v>386</v>
      </c>
      <c r="D178" s="8" t="s">
        <v>806</v>
      </c>
      <c r="E178" s="8" t="s">
        <v>22</v>
      </c>
      <c r="F178" s="8" t="s">
        <v>387</v>
      </c>
      <c r="G178" s="8" t="s">
        <v>533</v>
      </c>
      <c r="H178" s="8"/>
      <c r="I178" s="8" t="s">
        <v>87</v>
      </c>
      <c r="J178" s="8"/>
      <c r="K178" s="8"/>
      <c r="L178" s="8" t="s">
        <v>388</v>
      </c>
      <c r="M178" s="10">
        <v>1017</v>
      </c>
      <c r="N178" s="11" t="s">
        <v>82</v>
      </c>
      <c r="O178" s="11" t="s">
        <v>184</v>
      </c>
      <c r="P178" s="10">
        <v>1017</v>
      </c>
    </row>
    <row r="179" spans="1:16" s="7" customFormat="1" ht="29" x14ac:dyDescent="0.35">
      <c r="A179" s="8" t="s">
        <v>384</v>
      </c>
      <c r="B179" s="8" t="s">
        <v>385</v>
      </c>
      <c r="C179" s="9" t="s">
        <v>386</v>
      </c>
      <c r="D179" s="8" t="s">
        <v>807</v>
      </c>
      <c r="E179" s="8" t="s">
        <v>118</v>
      </c>
      <c r="F179" s="8" t="s">
        <v>387</v>
      </c>
      <c r="G179" s="8" t="s">
        <v>534</v>
      </c>
      <c r="H179" s="8"/>
      <c r="I179" s="8" t="s">
        <v>117</v>
      </c>
      <c r="J179" s="8"/>
      <c r="K179" s="8"/>
      <c r="L179" s="8" t="s">
        <v>388</v>
      </c>
      <c r="M179" s="10">
        <v>1236.9600000000003</v>
      </c>
      <c r="N179" s="11" t="s">
        <v>116</v>
      </c>
      <c r="O179" s="11" t="s">
        <v>184</v>
      </c>
      <c r="P179" s="10">
        <v>1236.9600000000003</v>
      </c>
    </row>
    <row r="180" spans="1:16" s="7" customFormat="1" ht="29" x14ac:dyDescent="0.35">
      <c r="A180" s="8" t="s">
        <v>384</v>
      </c>
      <c r="B180" s="8" t="s">
        <v>385</v>
      </c>
      <c r="C180" s="9" t="s">
        <v>386</v>
      </c>
      <c r="D180" s="8" t="s">
        <v>808</v>
      </c>
      <c r="E180" s="8" t="s">
        <v>190</v>
      </c>
      <c r="F180" s="8" t="s">
        <v>387</v>
      </c>
      <c r="G180" s="8" t="s">
        <v>535</v>
      </c>
      <c r="H180" s="8"/>
      <c r="I180" s="8" t="s">
        <v>189</v>
      </c>
      <c r="J180" s="8"/>
      <c r="K180" s="8"/>
      <c r="L180" s="8" t="s">
        <v>388</v>
      </c>
      <c r="M180" s="10">
        <v>562.5</v>
      </c>
      <c r="N180" s="11" t="s">
        <v>184</v>
      </c>
      <c r="O180" s="11" t="s">
        <v>184</v>
      </c>
      <c r="P180" s="10">
        <v>562.5</v>
      </c>
    </row>
    <row r="181" spans="1:16" s="7" customFormat="1" ht="29" x14ac:dyDescent="0.35">
      <c r="A181" s="8" t="s">
        <v>384</v>
      </c>
      <c r="B181" s="8" t="s">
        <v>385</v>
      </c>
      <c r="C181" s="9" t="s">
        <v>386</v>
      </c>
      <c r="D181" s="8" t="s">
        <v>809</v>
      </c>
      <c r="E181" s="8" t="s">
        <v>19</v>
      </c>
      <c r="F181" s="8" t="s">
        <v>387</v>
      </c>
      <c r="G181" s="8" t="s">
        <v>604</v>
      </c>
      <c r="H181" s="8"/>
      <c r="I181" s="8" t="s">
        <v>296</v>
      </c>
      <c r="J181" s="8"/>
      <c r="K181" s="8"/>
      <c r="L181" s="8" t="s">
        <v>388</v>
      </c>
      <c r="M181" s="10">
        <v>1250</v>
      </c>
      <c r="N181" s="11">
        <v>42924</v>
      </c>
      <c r="O181" s="11" t="s">
        <v>291</v>
      </c>
      <c r="P181" s="10">
        <v>1250</v>
      </c>
    </row>
    <row r="182" spans="1:16" s="7" customFormat="1" ht="29" x14ac:dyDescent="0.35">
      <c r="A182" s="8" t="s">
        <v>384</v>
      </c>
      <c r="B182" s="8" t="s">
        <v>385</v>
      </c>
      <c r="C182" s="9" t="s">
        <v>386</v>
      </c>
      <c r="D182" s="8" t="s">
        <v>810</v>
      </c>
      <c r="E182" s="8" t="s">
        <v>36</v>
      </c>
      <c r="F182" s="8" t="s">
        <v>387</v>
      </c>
      <c r="G182" s="8" t="s">
        <v>536</v>
      </c>
      <c r="H182" s="8"/>
      <c r="I182" s="8" t="s">
        <v>35</v>
      </c>
      <c r="J182" s="8"/>
      <c r="K182" s="8"/>
      <c r="L182" s="8" t="s">
        <v>388</v>
      </c>
      <c r="M182" s="10">
        <v>174.92</v>
      </c>
      <c r="N182" s="11" t="s">
        <v>26</v>
      </c>
      <c r="O182" s="11" t="s">
        <v>26</v>
      </c>
      <c r="P182" s="10">
        <v>174.92</v>
      </c>
    </row>
    <row r="183" spans="1:16" s="7" customFormat="1" ht="29" x14ac:dyDescent="0.35">
      <c r="A183" s="8" t="s">
        <v>384</v>
      </c>
      <c r="B183" s="8" t="s">
        <v>385</v>
      </c>
      <c r="C183" s="9" t="s">
        <v>386</v>
      </c>
      <c r="D183" s="8" t="s">
        <v>811</v>
      </c>
      <c r="E183" s="8" t="s">
        <v>163</v>
      </c>
      <c r="F183" s="8" t="s">
        <v>387</v>
      </c>
      <c r="G183" s="8" t="s">
        <v>537</v>
      </c>
      <c r="H183" s="8"/>
      <c r="I183" s="8" t="s">
        <v>162</v>
      </c>
      <c r="J183" s="8"/>
      <c r="K183" s="8"/>
      <c r="L183" s="8" t="s">
        <v>388</v>
      </c>
      <c r="M183" s="10">
        <v>236.5</v>
      </c>
      <c r="N183" s="11" t="s">
        <v>157</v>
      </c>
      <c r="O183" s="11" t="s">
        <v>157</v>
      </c>
      <c r="P183" s="10">
        <v>236.5</v>
      </c>
    </row>
    <row r="184" spans="1:16" s="7" customFormat="1" ht="29" x14ac:dyDescent="0.35">
      <c r="A184" s="8" t="s">
        <v>384</v>
      </c>
      <c r="B184" s="8" t="s">
        <v>385</v>
      </c>
      <c r="C184" s="9" t="s">
        <v>386</v>
      </c>
      <c r="D184" s="8" t="s">
        <v>812</v>
      </c>
      <c r="E184" s="8" t="s">
        <v>4</v>
      </c>
      <c r="F184" s="8" t="s">
        <v>387</v>
      </c>
      <c r="G184" s="8" t="s">
        <v>218</v>
      </c>
      <c r="H184" s="8"/>
      <c r="I184" s="8" t="s">
        <v>219</v>
      </c>
      <c r="J184" s="8"/>
      <c r="K184" s="8"/>
      <c r="L184" s="8" t="s">
        <v>388</v>
      </c>
      <c r="M184" s="10">
        <v>280</v>
      </c>
      <c r="N184" s="11" t="s">
        <v>213</v>
      </c>
      <c r="O184" s="11" t="s">
        <v>213</v>
      </c>
      <c r="P184" s="10">
        <v>280</v>
      </c>
    </row>
    <row r="185" spans="1:16" s="7" customFormat="1" ht="29" x14ac:dyDescent="0.35">
      <c r="A185" s="8" t="s">
        <v>384</v>
      </c>
      <c r="B185" s="8" t="s">
        <v>385</v>
      </c>
      <c r="C185" s="9" t="s">
        <v>386</v>
      </c>
      <c r="D185" s="8" t="s">
        <v>813</v>
      </c>
      <c r="E185" s="8" t="s">
        <v>147</v>
      </c>
      <c r="F185" s="8" t="s">
        <v>387</v>
      </c>
      <c r="G185" s="8" t="s">
        <v>631</v>
      </c>
      <c r="H185" s="8"/>
      <c r="I185" s="8" t="s">
        <v>266</v>
      </c>
      <c r="J185" s="8"/>
      <c r="K185" s="8"/>
      <c r="L185" s="8" t="s">
        <v>388</v>
      </c>
      <c r="M185" s="10">
        <v>900</v>
      </c>
      <c r="N185" s="11">
        <v>42924</v>
      </c>
      <c r="O185" s="11" t="s">
        <v>265</v>
      </c>
      <c r="P185" s="10">
        <v>900</v>
      </c>
    </row>
    <row r="186" spans="1:16" s="7" customFormat="1" ht="29" x14ac:dyDescent="0.35">
      <c r="A186" s="8" t="s">
        <v>384</v>
      </c>
      <c r="B186" s="8" t="s">
        <v>385</v>
      </c>
      <c r="C186" s="9" t="s">
        <v>386</v>
      </c>
      <c r="D186" s="8" t="s">
        <v>814</v>
      </c>
      <c r="E186" s="8" t="s">
        <v>50</v>
      </c>
      <c r="F186" s="8" t="s">
        <v>387</v>
      </c>
      <c r="G186" s="8" t="s">
        <v>632</v>
      </c>
      <c r="H186" s="8"/>
      <c r="I186" s="8" t="s">
        <v>339</v>
      </c>
      <c r="J186" s="8"/>
      <c r="K186" s="8"/>
      <c r="L186" s="8" t="s">
        <v>388</v>
      </c>
      <c r="M186" s="10">
        <v>310.39999999999998</v>
      </c>
      <c r="N186" s="11" t="s">
        <v>338</v>
      </c>
      <c r="O186" s="11" t="s">
        <v>338</v>
      </c>
      <c r="P186" s="10">
        <v>310.39999999999998</v>
      </c>
    </row>
    <row r="187" spans="1:16" s="7" customFormat="1" ht="29" x14ac:dyDescent="0.35">
      <c r="A187" s="8" t="s">
        <v>384</v>
      </c>
      <c r="B187" s="8" t="s">
        <v>385</v>
      </c>
      <c r="C187" s="9" t="s">
        <v>386</v>
      </c>
      <c r="D187" s="8" t="s">
        <v>815</v>
      </c>
      <c r="E187" s="8" t="s">
        <v>4</v>
      </c>
      <c r="F187" s="8" t="s">
        <v>387</v>
      </c>
      <c r="G187" s="8" t="s">
        <v>539</v>
      </c>
      <c r="H187" s="8"/>
      <c r="I187" s="8" t="s">
        <v>152</v>
      </c>
      <c r="J187" s="8"/>
      <c r="K187" s="8"/>
      <c r="L187" s="8" t="s">
        <v>388</v>
      </c>
      <c r="M187" s="10">
        <v>411.44</v>
      </c>
      <c r="N187" s="11" t="s">
        <v>151</v>
      </c>
      <c r="O187" s="11" t="s">
        <v>151</v>
      </c>
      <c r="P187" s="10">
        <v>411.44</v>
      </c>
    </row>
    <row r="188" spans="1:16" s="7" customFormat="1" ht="29" x14ac:dyDescent="0.35">
      <c r="A188" s="8" t="s">
        <v>384</v>
      </c>
      <c r="B188" s="8" t="s">
        <v>385</v>
      </c>
      <c r="C188" s="9" t="s">
        <v>386</v>
      </c>
      <c r="D188" s="8" t="s">
        <v>816</v>
      </c>
      <c r="E188" s="8" t="s">
        <v>19</v>
      </c>
      <c r="F188" s="8" t="s">
        <v>387</v>
      </c>
      <c r="G188" s="8" t="s">
        <v>633</v>
      </c>
      <c r="H188" s="8"/>
      <c r="I188" s="8" t="s">
        <v>204</v>
      </c>
      <c r="J188" s="8"/>
      <c r="K188" s="8"/>
      <c r="L188" s="8" t="s">
        <v>388</v>
      </c>
      <c r="M188" s="10">
        <v>87.5</v>
      </c>
      <c r="N188" s="11" t="s">
        <v>197</v>
      </c>
      <c r="O188" s="11" t="s">
        <v>197</v>
      </c>
      <c r="P188" s="10">
        <v>87.5</v>
      </c>
    </row>
    <row r="189" spans="1:16" s="7" customFormat="1" ht="29" x14ac:dyDescent="0.35">
      <c r="A189" s="8" t="s">
        <v>384</v>
      </c>
      <c r="B189" s="8" t="s">
        <v>385</v>
      </c>
      <c r="C189" s="9" t="s">
        <v>386</v>
      </c>
      <c r="D189" s="8" t="s">
        <v>817</v>
      </c>
      <c r="E189" s="8" t="s">
        <v>22</v>
      </c>
      <c r="F189" s="8" t="s">
        <v>387</v>
      </c>
      <c r="G189" s="8" t="s">
        <v>428</v>
      </c>
      <c r="H189" s="8"/>
      <c r="I189" s="8" t="s">
        <v>254</v>
      </c>
      <c r="J189" s="8"/>
      <c r="K189" s="8"/>
      <c r="L189" s="8" t="s">
        <v>388</v>
      </c>
      <c r="M189" s="10">
        <v>313.39999999999998</v>
      </c>
      <c r="N189" s="11" t="s">
        <v>233</v>
      </c>
      <c r="O189" s="11" t="s">
        <v>233</v>
      </c>
      <c r="P189" s="10">
        <v>313.39999999999998</v>
      </c>
    </row>
    <row r="190" spans="1:16" s="7" customFormat="1" ht="29" x14ac:dyDescent="0.35">
      <c r="A190" s="8" t="s">
        <v>384</v>
      </c>
      <c r="B190" s="8" t="s">
        <v>385</v>
      </c>
      <c r="C190" s="9" t="s">
        <v>386</v>
      </c>
      <c r="D190" s="8" t="s">
        <v>818</v>
      </c>
      <c r="E190" s="8" t="s">
        <v>3</v>
      </c>
      <c r="F190" s="8" t="s">
        <v>387</v>
      </c>
      <c r="G190" s="8" t="s">
        <v>541</v>
      </c>
      <c r="H190" s="8"/>
      <c r="I190" s="8" t="s">
        <v>349</v>
      </c>
      <c r="J190" s="8"/>
      <c r="K190" s="8"/>
      <c r="L190" s="8" t="s">
        <v>388</v>
      </c>
      <c r="M190" s="10">
        <v>3300</v>
      </c>
      <c r="N190" s="11" t="s">
        <v>331</v>
      </c>
      <c r="O190" s="11" t="s">
        <v>331</v>
      </c>
      <c r="P190" s="10">
        <v>3300</v>
      </c>
    </row>
    <row r="191" spans="1:16" s="7" customFormat="1" ht="29" x14ac:dyDescent="0.35">
      <c r="A191" s="8" t="s">
        <v>384</v>
      </c>
      <c r="B191" s="8" t="s">
        <v>385</v>
      </c>
      <c r="C191" s="9" t="s">
        <v>386</v>
      </c>
      <c r="D191" s="8" t="s">
        <v>819</v>
      </c>
      <c r="E191" s="8" t="s">
        <v>19</v>
      </c>
      <c r="F191" s="8" t="s">
        <v>387</v>
      </c>
      <c r="G191" s="8" t="s">
        <v>542</v>
      </c>
      <c r="H191" s="8"/>
      <c r="I191" s="8" t="s">
        <v>320</v>
      </c>
      <c r="J191" s="8"/>
      <c r="K191" s="8"/>
      <c r="L191" s="8" t="s">
        <v>388</v>
      </c>
      <c r="M191" s="10">
        <v>481.82</v>
      </c>
      <c r="N191" s="11">
        <v>42886</v>
      </c>
      <c r="O191" s="11">
        <v>42978</v>
      </c>
      <c r="P191" s="10">
        <v>481.82</v>
      </c>
    </row>
    <row r="192" spans="1:16" s="7" customFormat="1" ht="29" x14ac:dyDescent="0.35">
      <c r="A192" s="8" t="s">
        <v>384</v>
      </c>
      <c r="B192" s="8" t="s">
        <v>385</v>
      </c>
      <c r="C192" s="9" t="s">
        <v>386</v>
      </c>
      <c r="D192" s="8" t="s">
        <v>820</v>
      </c>
      <c r="E192" s="8" t="s">
        <v>19</v>
      </c>
      <c r="F192" s="8" t="s">
        <v>387</v>
      </c>
      <c r="G192" s="8" t="s">
        <v>543</v>
      </c>
      <c r="H192" s="8"/>
      <c r="I192" s="8" t="s">
        <v>300</v>
      </c>
      <c r="J192" s="8"/>
      <c r="K192" s="8"/>
      <c r="L192" s="8" t="s">
        <v>388</v>
      </c>
      <c r="M192" s="10">
        <v>800</v>
      </c>
      <c r="N192" s="11" t="s">
        <v>289</v>
      </c>
      <c r="O192" s="11" t="s">
        <v>289</v>
      </c>
      <c r="P192" s="10">
        <v>800</v>
      </c>
    </row>
    <row r="193" spans="1:16" s="7" customFormat="1" ht="29" x14ac:dyDescent="0.35">
      <c r="A193" s="8" t="s">
        <v>384</v>
      </c>
      <c r="B193" s="8" t="s">
        <v>385</v>
      </c>
      <c r="C193" s="9" t="s">
        <v>386</v>
      </c>
      <c r="D193" s="8" t="s">
        <v>821</v>
      </c>
      <c r="E193" s="8" t="s">
        <v>3</v>
      </c>
      <c r="F193" s="8" t="s">
        <v>387</v>
      </c>
      <c r="G193" s="8" t="s">
        <v>544</v>
      </c>
      <c r="H193" s="8"/>
      <c r="I193" s="8" t="s">
        <v>310</v>
      </c>
      <c r="J193" s="8"/>
      <c r="K193" s="8"/>
      <c r="L193" s="8" t="s">
        <v>388</v>
      </c>
      <c r="M193" s="10">
        <v>8800</v>
      </c>
      <c r="N193" s="11" t="s">
        <v>308</v>
      </c>
      <c r="O193" s="11" t="s">
        <v>308</v>
      </c>
      <c r="P193" s="10">
        <v>8800</v>
      </c>
    </row>
    <row r="194" spans="1:16" s="7" customFormat="1" ht="29" x14ac:dyDescent="0.35">
      <c r="A194" s="8" t="s">
        <v>384</v>
      </c>
      <c r="B194" s="8" t="s">
        <v>385</v>
      </c>
      <c r="C194" s="9" t="s">
        <v>386</v>
      </c>
      <c r="D194" s="8" t="s">
        <v>822</v>
      </c>
      <c r="E194" s="8" t="s">
        <v>50</v>
      </c>
      <c r="F194" s="8" t="s">
        <v>387</v>
      </c>
      <c r="G194" s="8" t="s">
        <v>634</v>
      </c>
      <c r="H194" s="8"/>
      <c r="I194" s="8" t="s">
        <v>357</v>
      </c>
      <c r="J194" s="8"/>
      <c r="K194" s="8"/>
      <c r="L194" s="8" t="s">
        <v>388</v>
      </c>
      <c r="M194" s="10">
        <v>225</v>
      </c>
      <c r="N194" s="11" t="s">
        <v>352</v>
      </c>
      <c r="O194" s="11" t="s">
        <v>352</v>
      </c>
      <c r="P194" s="10">
        <v>225</v>
      </c>
    </row>
    <row r="195" spans="1:16" s="7" customFormat="1" ht="29" x14ac:dyDescent="0.35">
      <c r="A195" s="8" t="s">
        <v>384</v>
      </c>
      <c r="B195" s="8" t="s">
        <v>385</v>
      </c>
      <c r="C195" s="9" t="s">
        <v>386</v>
      </c>
      <c r="D195" s="8" t="s">
        <v>823</v>
      </c>
      <c r="E195" s="8" t="s">
        <v>19</v>
      </c>
      <c r="F195" s="8" t="s">
        <v>387</v>
      </c>
      <c r="G195" s="8" t="s">
        <v>545</v>
      </c>
      <c r="H195" s="8"/>
      <c r="I195" s="8" t="s">
        <v>367</v>
      </c>
      <c r="J195" s="8"/>
      <c r="K195" s="8"/>
      <c r="L195" s="8" t="s">
        <v>388</v>
      </c>
      <c r="M195" s="10">
        <v>350</v>
      </c>
      <c r="N195" s="11" t="s">
        <v>365</v>
      </c>
      <c r="O195" s="11" t="s">
        <v>365</v>
      </c>
      <c r="P195" s="10">
        <v>350</v>
      </c>
    </row>
    <row r="196" spans="1:16" s="7" customFormat="1" ht="29" x14ac:dyDescent="0.35">
      <c r="A196" s="8" t="s">
        <v>384</v>
      </c>
      <c r="B196" s="8" t="s">
        <v>385</v>
      </c>
      <c r="C196" s="9" t="s">
        <v>386</v>
      </c>
      <c r="D196" s="8" t="s">
        <v>824</v>
      </c>
      <c r="E196" s="8" t="s">
        <v>177</v>
      </c>
      <c r="F196" s="8" t="s">
        <v>387</v>
      </c>
      <c r="G196" s="8" t="s">
        <v>546</v>
      </c>
      <c r="H196" s="8"/>
      <c r="I196" s="8" t="s">
        <v>210</v>
      </c>
      <c r="J196" s="8"/>
      <c r="K196" s="8"/>
      <c r="L196" s="8" t="s">
        <v>388</v>
      </c>
      <c r="M196" s="10">
        <v>223.8</v>
      </c>
      <c r="N196" s="11" t="s">
        <v>197</v>
      </c>
      <c r="O196" s="11" t="s">
        <v>197</v>
      </c>
      <c r="P196" s="10">
        <v>223.8</v>
      </c>
    </row>
    <row r="197" spans="1:16" s="7" customFormat="1" ht="29" x14ac:dyDescent="0.35">
      <c r="A197" s="8" t="s">
        <v>384</v>
      </c>
      <c r="B197" s="8" t="s">
        <v>385</v>
      </c>
      <c r="C197" s="9" t="s">
        <v>386</v>
      </c>
      <c r="D197" s="8" t="s">
        <v>825</v>
      </c>
      <c r="E197" s="8" t="s">
        <v>3</v>
      </c>
      <c r="F197" s="8" t="s">
        <v>387</v>
      </c>
      <c r="G197" s="8" t="s">
        <v>547</v>
      </c>
      <c r="H197" s="8"/>
      <c r="I197" s="8" t="s">
        <v>203</v>
      </c>
      <c r="J197" s="8"/>
      <c r="K197" s="8"/>
      <c r="L197" s="8" t="s">
        <v>388</v>
      </c>
      <c r="M197" s="10">
        <v>3250</v>
      </c>
      <c r="N197" s="11" t="s">
        <v>197</v>
      </c>
      <c r="O197" s="11" t="s">
        <v>197</v>
      </c>
      <c r="P197" s="10">
        <v>3250</v>
      </c>
    </row>
    <row r="198" spans="1:16" s="7" customFormat="1" ht="29" x14ac:dyDescent="0.35">
      <c r="A198" s="8" t="s">
        <v>384</v>
      </c>
      <c r="B198" s="8" t="s">
        <v>385</v>
      </c>
      <c r="C198" s="9" t="s">
        <v>386</v>
      </c>
      <c r="D198" s="8" t="s">
        <v>826</v>
      </c>
      <c r="E198" s="8" t="s">
        <v>85</v>
      </c>
      <c r="F198" s="8" t="s">
        <v>387</v>
      </c>
      <c r="G198" s="8" t="s">
        <v>549</v>
      </c>
      <c r="H198" s="8"/>
      <c r="I198" s="8" t="s">
        <v>174</v>
      </c>
      <c r="J198" s="8"/>
      <c r="K198" s="8"/>
      <c r="L198" s="8" t="s">
        <v>388</v>
      </c>
      <c r="M198" s="10">
        <v>273</v>
      </c>
      <c r="N198" s="11" t="s">
        <v>155</v>
      </c>
      <c r="O198" s="11" t="s">
        <v>155</v>
      </c>
      <c r="P198" s="10">
        <v>273</v>
      </c>
    </row>
    <row r="199" spans="1:16" s="7" customFormat="1" ht="29" x14ac:dyDescent="0.35">
      <c r="A199" s="8" t="s">
        <v>384</v>
      </c>
      <c r="B199" s="8" t="s">
        <v>385</v>
      </c>
      <c r="C199" s="9" t="s">
        <v>386</v>
      </c>
      <c r="D199" s="8" t="s">
        <v>827</v>
      </c>
      <c r="E199" s="8" t="s">
        <v>36</v>
      </c>
      <c r="F199" s="8" t="s">
        <v>387</v>
      </c>
      <c r="G199" s="8" t="s">
        <v>550</v>
      </c>
      <c r="H199" s="8"/>
      <c r="I199" s="8" t="s">
        <v>139</v>
      </c>
      <c r="J199" s="8"/>
      <c r="K199" s="8"/>
      <c r="L199" s="8" t="s">
        <v>388</v>
      </c>
      <c r="M199" s="10">
        <v>439.75</v>
      </c>
      <c r="N199" s="11" t="s">
        <v>138</v>
      </c>
      <c r="O199" s="11">
        <v>43100</v>
      </c>
      <c r="P199" s="10">
        <v>439.75</v>
      </c>
    </row>
    <row r="200" spans="1:16" s="7" customFormat="1" ht="29" x14ac:dyDescent="0.35">
      <c r="A200" s="8" t="s">
        <v>384</v>
      </c>
      <c r="B200" s="8" t="s">
        <v>385</v>
      </c>
      <c r="C200" s="9" t="s">
        <v>386</v>
      </c>
      <c r="D200" s="8" t="s">
        <v>828</v>
      </c>
      <c r="E200" s="8" t="s">
        <v>3</v>
      </c>
      <c r="F200" s="8" t="s">
        <v>387</v>
      </c>
      <c r="G200" s="8" t="s">
        <v>551</v>
      </c>
      <c r="H200" s="8"/>
      <c r="I200" s="8" t="s">
        <v>7</v>
      </c>
      <c r="J200" s="8"/>
      <c r="K200" s="8"/>
      <c r="L200" s="8" t="s">
        <v>388</v>
      </c>
      <c r="M200" s="10">
        <v>4000</v>
      </c>
      <c r="N200" s="11" t="s">
        <v>1</v>
      </c>
      <c r="O200" s="11" t="s">
        <v>1</v>
      </c>
      <c r="P200" s="10">
        <v>4000</v>
      </c>
    </row>
    <row r="201" spans="1:16" s="7" customFormat="1" ht="29" x14ac:dyDescent="0.35">
      <c r="A201" s="8" t="s">
        <v>384</v>
      </c>
      <c r="B201" s="8" t="s">
        <v>385</v>
      </c>
      <c r="C201" s="9" t="s">
        <v>386</v>
      </c>
      <c r="D201" s="8" t="s">
        <v>829</v>
      </c>
      <c r="E201" s="8" t="s">
        <v>28</v>
      </c>
      <c r="F201" s="8" t="s">
        <v>387</v>
      </c>
      <c r="G201" s="8" t="s">
        <v>354</v>
      </c>
      <c r="H201" s="8"/>
      <c r="I201" s="8" t="s">
        <v>355</v>
      </c>
      <c r="J201" s="8"/>
      <c r="K201" s="8"/>
      <c r="L201" s="8" t="s">
        <v>388</v>
      </c>
      <c r="M201" s="10">
        <v>64</v>
      </c>
      <c r="N201" s="11" t="s">
        <v>351</v>
      </c>
      <c r="O201" s="11" t="s">
        <v>351</v>
      </c>
      <c r="P201" s="10">
        <v>64</v>
      </c>
    </row>
    <row r="202" spans="1:16" s="7" customFormat="1" ht="29" x14ac:dyDescent="0.35">
      <c r="A202" s="8" t="s">
        <v>384</v>
      </c>
      <c r="B202" s="8" t="s">
        <v>385</v>
      </c>
      <c r="C202" s="9" t="s">
        <v>386</v>
      </c>
      <c r="D202" s="8" t="s">
        <v>830</v>
      </c>
      <c r="E202" s="8" t="s">
        <v>186</v>
      </c>
      <c r="F202" s="8" t="s">
        <v>387</v>
      </c>
      <c r="G202" s="8" t="s">
        <v>553</v>
      </c>
      <c r="H202" s="8"/>
      <c r="I202" s="8" t="s">
        <v>249</v>
      </c>
      <c r="J202" s="8"/>
      <c r="K202" s="8"/>
      <c r="L202" s="8" t="s">
        <v>388</v>
      </c>
      <c r="M202" s="10">
        <v>48</v>
      </c>
      <c r="N202" s="11" t="s">
        <v>213</v>
      </c>
      <c r="O202" s="11" t="s">
        <v>213</v>
      </c>
      <c r="P202" s="10">
        <v>48</v>
      </c>
    </row>
    <row r="203" spans="1:16" s="7" customFormat="1" ht="29" x14ac:dyDescent="0.35">
      <c r="A203" s="8" t="s">
        <v>384</v>
      </c>
      <c r="B203" s="8" t="s">
        <v>385</v>
      </c>
      <c r="C203" s="9" t="s">
        <v>386</v>
      </c>
      <c r="D203" s="8" t="s">
        <v>831</v>
      </c>
      <c r="E203" s="8" t="s">
        <v>147</v>
      </c>
      <c r="F203" s="8" t="s">
        <v>387</v>
      </c>
      <c r="G203" s="8" t="s">
        <v>651</v>
      </c>
      <c r="H203" s="8"/>
      <c r="I203" s="8" t="s">
        <v>272</v>
      </c>
      <c r="J203" s="8"/>
      <c r="K203" s="8"/>
      <c r="L203" s="8" t="s">
        <v>388</v>
      </c>
      <c r="M203" s="10">
        <v>437.5</v>
      </c>
      <c r="N203" s="11">
        <v>42923</v>
      </c>
      <c r="O203" s="11" t="s">
        <v>268</v>
      </c>
      <c r="P203" s="10">
        <v>437.5</v>
      </c>
    </row>
    <row r="204" spans="1:16" s="7" customFormat="1" ht="29" x14ac:dyDescent="0.35">
      <c r="A204" s="8" t="s">
        <v>384</v>
      </c>
      <c r="B204" s="8" t="s">
        <v>385</v>
      </c>
      <c r="C204" s="9" t="s">
        <v>386</v>
      </c>
      <c r="D204" s="8" t="s">
        <v>832</v>
      </c>
      <c r="E204" s="8" t="s">
        <v>147</v>
      </c>
      <c r="F204" s="8" t="s">
        <v>387</v>
      </c>
      <c r="G204" s="8" t="s">
        <v>609</v>
      </c>
      <c r="H204" s="8"/>
      <c r="I204" s="8" t="s">
        <v>274</v>
      </c>
      <c r="J204" s="8"/>
      <c r="K204" s="8"/>
      <c r="L204" s="8" t="s">
        <v>388</v>
      </c>
      <c r="M204" s="10">
        <v>840</v>
      </c>
      <c r="N204" s="11">
        <v>42923</v>
      </c>
      <c r="O204" s="11" t="s">
        <v>268</v>
      </c>
      <c r="P204" s="10">
        <v>840</v>
      </c>
    </row>
    <row r="205" spans="1:16" s="7" customFormat="1" ht="29" x14ac:dyDescent="0.35">
      <c r="A205" s="8" t="s">
        <v>384</v>
      </c>
      <c r="B205" s="8" t="s">
        <v>385</v>
      </c>
      <c r="C205" s="9" t="s">
        <v>386</v>
      </c>
      <c r="D205" s="8" t="s">
        <v>833</v>
      </c>
      <c r="E205" s="8" t="s">
        <v>238</v>
      </c>
      <c r="F205" s="8" t="s">
        <v>387</v>
      </c>
      <c r="G205" s="8" t="s">
        <v>635</v>
      </c>
      <c r="H205" s="8"/>
      <c r="I205" s="8" t="s">
        <v>313</v>
      </c>
      <c r="J205" s="8"/>
      <c r="K205" s="8"/>
      <c r="L205" s="8" t="s">
        <v>388</v>
      </c>
      <c r="M205" s="10">
        <v>1875</v>
      </c>
      <c r="N205" s="11" t="s">
        <v>308</v>
      </c>
      <c r="O205" s="11">
        <v>43100</v>
      </c>
      <c r="P205" s="10">
        <v>1875</v>
      </c>
    </row>
    <row r="206" spans="1:16" s="7" customFormat="1" ht="29" x14ac:dyDescent="0.35">
      <c r="A206" s="8" t="s">
        <v>384</v>
      </c>
      <c r="B206" s="8" t="s">
        <v>385</v>
      </c>
      <c r="C206" s="9" t="s">
        <v>386</v>
      </c>
      <c r="D206" s="8" t="s">
        <v>834</v>
      </c>
      <c r="E206" s="8" t="s">
        <v>43</v>
      </c>
      <c r="F206" s="8" t="s">
        <v>387</v>
      </c>
      <c r="G206" s="8" t="s">
        <v>554</v>
      </c>
      <c r="H206" s="8"/>
      <c r="I206" s="8" t="s">
        <v>42</v>
      </c>
      <c r="J206" s="8"/>
      <c r="K206" s="8"/>
      <c r="L206" s="8" t="s">
        <v>388</v>
      </c>
      <c r="M206" s="10">
        <v>463.64</v>
      </c>
      <c r="N206" s="11" t="s">
        <v>39</v>
      </c>
      <c r="O206" s="11">
        <v>43100</v>
      </c>
      <c r="P206" s="10">
        <v>463.64</v>
      </c>
    </row>
    <row r="207" spans="1:16" s="7" customFormat="1" ht="29" x14ac:dyDescent="0.35">
      <c r="A207" s="8" t="s">
        <v>384</v>
      </c>
      <c r="B207" s="8" t="s">
        <v>385</v>
      </c>
      <c r="C207" s="9" t="s">
        <v>386</v>
      </c>
      <c r="D207" s="8" t="s">
        <v>835</v>
      </c>
      <c r="E207" s="8" t="s">
        <v>3</v>
      </c>
      <c r="F207" s="8" t="s">
        <v>387</v>
      </c>
      <c r="G207" s="8" t="s">
        <v>555</v>
      </c>
      <c r="H207" s="8"/>
      <c r="I207" s="8" t="s">
        <v>205</v>
      </c>
      <c r="J207" s="8"/>
      <c r="K207" s="8"/>
      <c r="L207" s="8" t="s">
        <v>388</v>
      </c>
      <c r="M207" s="10">
        <v>2000</v>
      </c>
      <c r="N207" s="11" t="s">
        <v>197</v>
      </c>
      <c r="O207" s="11">
        <v>43100</v>
      </c>
      <c r="P207" s="10">
        <v>2000</v>
      </c>
    </row>
    <row r="208" spans="1:16" s="7" customFormat="1" ht="29" x14ac:dyDescent="0.35">
      <c r="A208" s="8" t="s">
        <v>384</v>
      </c>
      <c r="B208" s="8" t="s">
        <v>385</v>
      </c>
      <c r="C208" s="9" t="s">
        <v>386</v>
      </c>
      <c r="D208" s="8" t="s">
        <v>836</v>
      </c>
      <c r="E208" s="8" t="s">
        <v>50</v>
      </c>
      <c r="F208" s="8" t="s">
        <v>387</v>
      </c>
      <c r="G208" s="8" t="s">
        <v>626</v>
      </c>
      <c r="H208" s="8"/>
      <c r="I208" s="8" t="s">
        <v>344</v>
      </c>
      <c r="J208" s="8"/>
      <c r="K208" s="8"/>
      <c r="L208" s="8" t="s">
        <v>388</v>
      </c>
      <c r="M208" s="10">
        <v>258.75</v>
      </c>
      <c r="N208" s="11" t="s">
        <v>331</v>
      </c>
      <c r="O208" s="11" t="s">
        <v>331</v>
      </c>
      <c r="P208" s="10">
        <v>258.75</v>
      </c>
    </row>
    <row r="209" spans="1:16" s="7" customFormat="1" ht="29" x14ac:dyDescent="0.35">
      <c r="A209" s="8" t="s">
        <v>384</v>
      </c>
      <c r="B209" s="8" t="s">
        <v>385</v>
      </c>
      <c r="C209" s="9" t="s">
        <v>386</v>
      </c>
      <c r="D209" s="8" t="s">
        <v>837</v>
      </c>
      <c r="E209" s="8" t="s">
        <v>81</v>
      </c>
      <c r="F209" s="8" t="s">
        <v>387</v>
      </c>
      <c r="G209" s="8" t="s">
        <v>556</v>
      </c>
      <c r="H209" s="8"/>
      <c r="I209" s="8" t="s">
        <v>97</v>
      </c>
      <c r="J209" s="8"/>
      <c r="K209" s="8"/>
      <c r="L209" s="8" t="s">
        <v>388</v>
      </c>
      <c r="M209" s="10">
        <v>457.96</v>
      </c>
      <c r="N209" s="11" t="s">
        <v>95</v>
      </c>
      <c r="O209" s="11">
        <v>43100</v>
      </c>
      <c r="P209" s="10">
        <v>457.96</v>
      </c>
    </row>
    <row r="210" spans="1:16" s="7" customFormat="1" ht="29" x14ac:dyDescent="0.35">
      <c r="A210" s="8" t="s">
        <v>384</v>
      </c>
      <c r="B210" s="8" t="s">
        <v>385</v>
      </c>
      <c r="C210" s="9" t="s">
        <v>386</v>
      </c>
      <c r="D210" s="8" t="s">
        <v>838</v>
      </c>
      <c r="E210" s="8" t="s">
        <v>46</v>
      </c>
      <c r="F210" s="8" t="s">
        <v>387</v>
      </c>
      <c r="G210" s="8" t="s">
        <v>557</v>
      </c>
      <c r="H210" s="8"/>
      <c r="I210" s="8" t="s">
        <v>45</v>
      </c>
      <c r="J210" s="8"/>
      <c r="K210" s="8"/>
      <c r="L210" s="8" t="s">
        <v>388</v>
      </c>
      <c r="M210" s="10">
        <v>22.36</v>
      </c>
      <c r="N210" s="11" t="s">
        <v>39</v>
      </c>
      <c r="O210" s="11" t="s">
        <v>289</v>
      </c>
      <c r="P210" s="10">
        <v>22.36</v>
      </c>
    </row>
    <row r="211" spans="1:16" s="7" customFormat="1" ht="29" x14ac:dyDescent="0.35">
      <c r="A211" s="8" t="s">
        <v>384</v>
      </c>
      <c r="B211" s="8" t="s">
        <v>385</v>
      </c>
      <c r="C211" s="9" t="s">
        <v>386</v>
      </c>
      <c r="D211" s="8" t="s">
        <v>839</v>
      </c>
      <c r="E211" s="8" t="s">
        <v>46</v>
      </c>
      <c r="F211" s="8" t="s">
        <v>387</v>
      </c>
      <c r="G211" s="8" t="s">
        <v>557</v>
      </c>
      <c r="H211" s="8"/>
      <c r="I211" s="8" t="s">
        <v>45</v>
      </c>
      <c r="J211" s="8"/>
      <c r="K211" s="8"/>
      <c r="L211" s="8" t="s">
        <v>388</v>
      </c>
      <c r="M211" s="10">
        <v>157.46</v>
      </c>
      <c r="N211" s="11" t="s">
        <v>289</v>
      </c>
      <c r="O211" s="11" t="s">
        <v>289</v>
      </c>
      <c r="P211" s="10">
        <v>157.46</v>
      </c>
    </row>
    <row r="212" spans="1:16" s="7" customFormat="1" ht="29" x14ac:dyDescent="0.35">
      <c r="A212" s="8" t="s">
        <v>384</v>
      </c>
      <c r="B212" s="8" t="s">
        <v>385</v>
      </c>
      <c r="C212" s="9" t="s">
        <v>386</v>
      </c>
      <c r="D212" s="8" t="s">
        <v>840</v>
      </c>
      <c r="E212" s="8" t="s">
        <v>50</v>
      </c>
      <c r="F212" s="8" t="s">
        <v>387</v>
      </c>
      <c r="G212" s="8" t="s">
        <v>636</v>
      </c>
      <c r="H212" s="8"/>
      <c r="I212" s="8" t="s">
        <v>206</v>
      </c>
      <c r="J212" s="8"/>
      <c r="K212" s="8"/>
      <c r="L212" s="8" t="s">
        <v>388</v>
      </c>
      <c r="M212" s="10">
        <v>362.5</v>
      </c>
      <c r="N212" s="11" t="s">
        <v>197</v>
      </c>
      <c r="O212" s="11" t="s">
        <v>197</v>
      </c>
      <c r="P212" s="10">
        <v>362.5</v>
      </c>
    </row>
    <row r="213" spans="1:16" s="7" customFormat="1" ht="29" x14ac:dyDescent="0.35">
      <c r="A213" s="8" t="s">
        <v>384</v>
      </c>
      <c r="B213" s="8" t="s">
        <v>385</v>
      </c>
      <c r="C213" s="9" t="s">
        <v>386</v>
      </c>
      <c r="D213" s="8" t="s">
        <v>841</v>
      </c>
      <c r="E213" s="8" t="s">
        <v>121</v>
      </c>
      <c r="F213" s="8" t="s">
        <v>387</v>
      </c>
      <c r="G213" s="8" t="s">
        <v>558</v>
      </c>
      <c r="H213" s="8"/>
      <c r="I213" s="8" t="s">
        <v>200</v>
      </c>
      <c r="J213" s="8"/>
      <c r="K213" s="8"/>
      <c r="L213" s="8" t="s">
        <v>388</v>
      </c>
      <c r="M213" s="10">
        <v>167</v>
      </c>
      <c r="N213" s="11" t="s">
        <v>197</v>
      </c>
      <c r="O213" s="11" t="s">
        <v>197</v>
      </c>
      <c r="P213" s="10">
        <v>167</v>
      </c>
    </row>
    <row r="214" spans="1:16" s="7" customFormat="1" ht="29" x14ac:dyDescent="0.35">
      <c r="A214" s="8" t="s">
        <v>384</v>
      </c>
      <c r="B214" s="8" t="s">
        <v>385</v>
      </c>
      <c r="C214" s="9" t="s">
        <v>386</v>
      </c>
      <c r="D214" s="8" t="s">
        <v>842</v>
      </c>
      <c r="E214" s="8" t="s">
        <v>186</v>
      </c>
      <c r="F214" s="8" t="s">
        <v>387</v>
      </c>
      <c r="G214" s="8" t="s">
        <v>558</v>
      </c>
      <c r="H214" s="8"/>
      <c r="I214" s="8" t="s">
        <v>200</v>
      </c>
      <c r="J214" s="8"/>
      <c r="K214" s="8"/>
      <c r="L214" s="8" t="s">
        <v>388</v>
      </c>
      <c r="M214" s="10">
        <v>350</v>
      </c>
      <c r="N214" s="11" t="s">
        <v>197</v>
      </c>
      <c r="O214" s="11" t="s">
        <v>197</v>
      </c>
      <c r="P214" s="10">
        <v>350</v>
      </c>
    </row>
    <row r="215" spans="1:16" s="7" customFormat="1" ht="29" x14ac:dyDescent="0.35">
      <c r="A215" s="8" t="s">
        <v>384</v>
      </c>
      <c r="B215" s="8" t="s">
        <v>385</v>
      </c>
      <c r="C215" s="9" t="s">
        <v>386</v>
      </c>
      <c r="D215" s="8" t="s">
        <v>843</v>
      </c>
      <c r="E215" s="8" t="s">
        <v>118</v>
      </c>
      <c r="F215" s="8" t="s">
        <v>387</v>
      </c>
      <c r="G215" s="8" t="s">
        <v>559</v>
      </c>
      <c r="H215" s="8"/>
      <c r="I215" s="8" t="s">
        <v>239</v>
      </c>
      <c r="J215" s="8"/>
      <c r="K215" s="8"/>
      <c r="L215" s="8" t="s">
        <v>388</v>
      </c>
      <c r="M215" s="10">
        <v>1560</v>
      </c>
      <c r="N215" s="11" t="s">
        <v>233</v>
      </c>
      <c r="O215" s="11" t="s">
        <v>233</v>
      </c>
      <c r="P215" s="10">
        <v>1560</v>
      </c>
    </row>
    <row r="216" spans="1:16" s="7" customFormat="1" ht="29" x14ac:dyDescent="0.35">
      <c r="A216" s="8" t="s">
        <v>384</v>
      </c>
      <c r="B216" s="8" t="s">
        <v>385</v>
      </c>
      <c r="C216" s="9" t="s">
        <v>386</v>
      </c>
      <c r="D216" s="8" t="s">
        <v>844</v>
      </c>
      <c r="E216" s="8" t="s">
        <v>38</v>
      </c>
      <c r="F216" s="8" t="s">
        <v>387</v>
      </c>
      <c r="G216" s="8" t="s">
        <v>560</v>
      </c>
      <c r="H216" s="8"/>
      <c r="I216" s="8" t="s">
        <v>129</v>
      </c>
      <c r="J216" s="8"/>
      <c r="K216" s="8"/>
      <c r="L216" s="8" t="s">
        <v>388</v>
      </c>
      <c r="M216" s="10">
        <v>404.92</v>
      </c>
      <c r="N216" s="11" t="s">
        <v>125</v>
      </c>
      <c r="O216" s="11">
        <v>42835</v>
      </c>
      <c r="P216" s="10">
        <v>404.92</v>
      </c>
    </row>
    <row r="217" spans="1:16" s="7" customFormat="1" ht="29" x14ac:dyDescent="0.35">
      <c r="A217" s="8" t="s">
        <v>384</v>
      </c>
      <c r="B217" s="8" t="s">
        <v>385</v>
      </c>
      <c r="C217" s="9" t="s">
        <v>386</v>
      </c>
      <c r="D217" s="8" t="s">
        <v>845</v>
      </c>
      <c r="E217" s="8" t="s">
        <v>177</v>
      </c>
      <c r="F217" s="8" t="s">
        <v>387</v>
      </c>
      <c r="G217" s="8" t="s">
        <v>561</v>
      </c>
      <c r="H217" s="8"/>
      <c r="I217" s="8" t="s">
        <v>176</v>
      </c>
      <c r="J217" s="8"/>
      <c r="K217" s="8"/>
      <c r="L217" s="8" t="s">
        <v>388</v>
      </c>
      <c r="M217" s="10">
        <v>244</v>
      </c>
      <c r="N217" s="11" t="s">
        <v>173</v>
      </c>
      <c r="O217" s="11">
        <v>42947</v>
      </c>
      <c r="P217" s="10">
        <v>244</v>
      </c>
    </row>
    <row r="218" spans="1:16" s="7" customFormat="1" ht="29" x14ac:dyDescent="0.35">
      <c r="A218" s="8" t="s">
        <v>384</v>
      </c>
      <c r="B218" s="8" t="s">
        <v>385</v>
      </c>
      <c r="C218" s="9" t="s">
        <v>386</v>
      </c>
      <c r="D218" s="8" t="s">
        <v>846</v>
      </c>
      <c r="E218" s="8" t="s">
        <v>186</v>
      </c>
      <c r="F218" s="8" t="s">
        <v>387</v>
      </c>
      <c r="G218" s="8" t="s">
        <v>563</v>
      </c>
      <c r="H218" s="8"/>
      <c r="I218" s="8" t="s">
        <v>247</v>
      </c>
      <c r="J218" s="8"/>
      <c r="K218" s="8"/>
      <c r="L218" s="8" t="s">
        <v>388</v>
      </c>
      <c r="M218" s="10">
        <v>600</v>
      </c>
      <c r="N218" s="11" t="s">
        <v>233</v>
      </c>
      <c r="O218" s="11" t="s">
        <v>233</v>
      </c>
      <c r="P218" s="10">
        <v>600</v>
      </c>
    </row>
    <row r="219" spans="1:16" s="7" customFormat="1" ht="29" x14ac:dyDescent="0.35">
      <c r="A219" s="8" t="s">
        <v>384</v>
      </c>
      <c r="B219" s="8" t="s">
        <v>385</v>
      </c>
      <c r="C219" s="9" t="s">
        <v>386</v>
      </c>
      <c r="D219" s="8" t="s">
        <v>847</v>
      </c>
      <c r="E219" s="8" t="s">
        <v>147</v>
      </c>
      <c r="F219" s="8" t="s">
        <v>387</v>
      </c>
      <c r="G219" s="8" t="s">
        <v>563</v>
      </c>
      <c r="H219" s="8"/>
      <c r="I219" s="8" t="s">
        <v>247</v>
      </c>
      <c r="J219" s="8"/>
      <c r="K219" s="8"/>
      <c r="L219" s="8" t="s">
        <v>388</v>
      </c>
      <c r="M219" s="10">
        <v>840</v>
      </c>
      <c r="N219" s="11" t="s">
        <v>289</v>
      </c>
      <c r="O219" s="11" t="s">
        <v>289</v>
      </c>
      <c r="P219" s="10">
        <v>840</v>
      </c>
    </row>
    <row r="220" spans="1:16" s="7" customFormat="1" ht="29" x14ac:dyDescent="0.35">
      <c r="A220" s="8" t="s">
        <v>384</v>
      </c>
      <c r="B220" s="8" t="s">
        <v>385</v>
      </c>
      <c r="C220" s="9" t="s">
        <v>386</v>
      </c>
      <c r="D220" s="8" t="s">
        <v>848</v>
      </c>
      <c r="E220" s="8" t="s">
        <v>186</v>
      </c>
      <c r="F220" s="8" t="s">
        <v>387</v>
      </c>
      <c r="G220" s="8" t="s">
        <v>563</v>
      </c>
      <c r="H220" s="8"/>
      <c r="I220" s="8" t="s">
        <v>247</v>
      </c>
      <c r="J220" s="8"/>
      <c r="K220" s="8"/>
      <c r="L220" s="8" t="s">
        <v>388</v>
      </c>
      <c r="M220" s="10">
        <v>500</v>
      </c>
      <c r="N220" s="11" t="s">
        <v>289</v>
      </c>
      <c r="O220" s="11" t="s">
        <v>289</v>
      </c>
      <c r="P220" s="10">
        <v>500</v>
      </c>
    </row>
    <row r="221" spans="1:16" s="7" customFormat="1" ht="29" x14ac:dyDescent="0.35">
      <c r="A221" s="8" t="s">
        <v>384</v>
      </c>
      <c r="B221" s="8" t="s">
        <v>385</v>
      </c>
      <c r="C221" s="9" t="s">
        <v>386</v>
      </c>
      <c r="D221" s="8" t="s">
        <v>849</v>
      </c>
      <c r="E221" s="8" t="s">
        <v>19</v>
      </c>
      <c r="F221" s="8" t="s">
        <v>387</v>
      </c>
      <c r="G221" s="8" t="s">
        <v>563</v>
      </c>
      <c r="H221" s="8"/>
      <c r="I221" s="8" t="s">
        <v>247</v>
      </c>
      <c r="J221" s="8"/>
      <c r="K221" s="8"/>
      <c r="L221" s="8" t="s">
        <v>388</v>
      </c>
      <c r="M221" s="10">
        <v>297.5</v>
      </c>
      <c r="N221" s="11" t="s">
        <v>331</v>
      </c>
      <c r="O221" s="11" t="s">
        <v>331</v>
      </c>
      <c r="P221" s="10">
        <v>297.5</v>
      </c>
    </row>
    <row r="222" spans="1:16" s="7" customFormat="1" ht="29" x14ac:dyDescent="0.35">
      <c r="A222" s="8" t="s">
        <v>384</v>
      </c>
      <c r="B222" s="8" t="s">
        <v>385</v>
      </c>
      <c r="C222" s="9" t="s">
        <v>386</v>
      </c>
      <c r="D222" s="8" t="s">
        <v>850</v>
      </c>
      <c r="E222" s="8" t="s">
        <v>15</v>
      </c>
      <c r="F222" s="8" t="s">
        <v>387</v>
      </c>
      <c r="G222" s="8" t="s">
        <v>564</v>
      </c>
      <c r="H222" s="8"/>
      <c r="I222" s="8" t="s">
        <v>103</v>
      </c>
      <c r="J222" s="8"/>
      <c r="K222" s="8"/>
      <c r="L222" s="8" t="s">
        <v>388</v>
      </c>
      <c r="M222" s="10">
        <v>2718.9700000000003</v>
      </c>
      <c r="N222" s="11">
        <v>42736</v>
      </c>
      <c r="O222" s="11">
        <v>43100</v>
      </c>
      <c r="P222" s="10">
        <v>2718.9700000000003</v>
      </c>
    </row>
    <row r="223" spans="1:16" s="7" customFormat="1" ht="29" x14ac:dyDescent="0.35">
      <c r="A223" s="8" t="s">
        <v>384</v>
      </c>
      <c r="B223" s="8" t="s">
        <v>385</v>
      </c>
      <c r="C223" s="9" t="s">
        <v>386</v>
      </c>
      <c r="D223" s="8" t="s">
        <v>851</v>
      </c>
      <c r="E223" s="8" t="s">
        <v>147</v>
      </c>
      <c r="F223" s="8" t="s">
        <v>387</v>
      </c>
      <c r="G223" s="8" t="s">
        <v>610</v>
      </c>
      <c r="H223" s="8"/>
      <c r="I223" s="8" t="s">
        <v>207</v>
      </c>
      <c r="J223" s="8"/>
      <c r="K223" s="8"/>
      <c r="L223" s="8" t="s">
        <v>388</v>
      </c>
      <c r="M223" s="10">
        <v>825</v>
      </c>
      <c r="N223" s="11" t="s">
        <v>197</v>
      </c>
      <c r="O223" s="11" t="s">
        <v>197</v>
      </c>
      <c r="P223" s="10">
        <v>825</v>
      </c>
    </row>
    <row r="224" spans="1:16" s="7" customFormat="1" ht="29" x14ac:dyDescent="0.35">
      <c r="A224" s="8" t="s">
        <v>384</v>
      </c>
      <c r="B224" s="8" t="s">
        <v>385</v>
      </c>
      <c r="C224" s="9" t="s">
        <v>386</v>
      </c>
      <c r="D224" s="8" t="s">
        <v>852</v>
      </c>
      <c r="E224" s="8" t="s">
        <v>147</v>
      </c>
      <c r="F224" s="8" t="s">
        <v>387</v>
      </c>
      <c r="G224" s="8" t="s">
        <v>620</v>
      </c>
      <c r="H224" s="8"/>
      <c r="I224" s="8" t="s">
        <v>161</v>
      </c>
      <c r="J224" s="8"/>
      <c r="K224" s="8"/>
      <c r="L224" s="8" t="s">
        <v>388</v>
      </c>
      <c r="M224" s="10">
        <v>1250</v>
      </c>
      <c r="N224" s="11" t="s">
        <v>160</v>
      </c>
      <c r="O224" s="11" t="s">
        <v>160</v>
      </c>
      <c r="P224" s="10">
        <v>1250</v>
      </c>
    </row>
    <row r="225" spans="1:16" s="7" customFormat="1" ht="29" x14ac:dyDescent="0.35">
      <c r="A225" s="8" t="s">
        <v>384</v>
      </c>
      <c r="B225" s="8" t="s">
        <v>385</v>
      </c>
      <c r="C225" s="9" t="s">
        <v>386</v>
      </c>
      <c r="D225" s="8" t="s">
        <v>853</v>
      </c>
      <c r="E225" s="8" t="s">
        <v>19</v>
      </c>
      <c r="F225" s="8" t="s">
        <v>387</v>
      </c>
      <c r="G225" s="8" t="s">
        <v>565</v>
      </c>
      <c r="H225" s="8"/>
      <c r="I225" s="8" t="s">
        <v>98</v>
      </c>
      <c r="J225" s="8"/>
      <c r="K225" s="8"/>
      <c r="L225" s="8" t="s">
        <v>388</v>
      </c>
      <c r="M225" s="10">
        <v>2260.54</v>
      </c>
      <c r="N225" s="11" t="s">
        <v>73</v>
      </c>
      <c r="O225" s="11" t="s">
        <v>73</v>
      </c>
      <c r="P225" s="10">
        <v>2260.54</v>
      </c>
    </row>
    <row r="226" spans="1:16" s="7" customFormat="1" ht="29" x14ac:dyDescent="0.35">
      <c r="A226" s="8" t="s">
        <v>384</v>
      </c>
      <c r="B226" s="8" t="s">
        <v>385</v>
      </c>
      <c r="C226" s="9" t="s">
        <v>386</v>
      </c>
      <c r="D226" s="8" t="s">
        <v>854</v>
      </c>
      <c r="E226" s="8" t="s">
        <v>43</v>
      </c>
      <c r="F226" s="8" t="s">
        <v>387</v>
      </c>
      <c r="G226" s="8" t="s">
        <v>566</v>
      </c>
      <c r="H226" s="8"/>
      <c r="I226" s="8" t="s">
        <v>311</v>
      </c>
      <c r="J226" s="8"/>
      <c r="K226" s="8"/>
      <c r="L226" s="8" t="s">
        <v>388</v>
      </c>
      <c r="M226" s="10">
        <v>245.45</v>
      </c>
      <c r="N226" s="11" t="s">
        <v>306</v>
      </c>
      <c r="O226" s="11" t="s">
        <v>306</v>
      </c>
      <c r="P226" s="10">
        <v>245.45</v>
      </c>
    </row>
    <row r="227" spans="1:16" s="7" customFormat="1" ht="29" x14ac:dyDescent="0.35">
      <c r="A227" s="8" t="s">
        <v>384</v>
      </c>
      <c r="B227" s="8" t="s">
        <v>385</v>
      </c>
      <c r="C227" s="9" t="s">
        <v>386</v>
      </c>
      <c r="D227" s="8" t="s">
        <v>855</v>
      </c>
      <c r="E227" s="8" t="s">
        <v>118</v>
      </c>
      <c r="F227" s="8" t="s">
        <v>387</v>
      </c>
      <c r="G227" s="8" t="s">
        <v>654</v>
      </c>
      <c r="H227" s="8"/>
      <c r="I227" s="8" t="s">
        <v>131</v>
      </c>
      <c r="J227" s="8"/>
      <c r="K227" s="8"/>
      <c r="L227" s="8" t="s">
        <v>388</v>
      </c>
      <c r="M227" s="10">
        <v>420</v>
      </c>
      <c r="N227" s="11" t="s">
        <v>130</v>
      </c>
      <c r="O227" s="11" t="s">
        <v>130</v>
      </c>
      <c r="P227" s="10">
        <v>420</v>
      </c>
    </row>
    <row r="228" spans="1:16" s="7" customFormat="1" ht="29" x14ac:dyDescent="0.35">
      <c r="A228" s="8" t="s">
        <v>384</v>
      </c>
      <c r="B228" s="8" t="s">
        <v>385</v>
      </c>
      <c r="C228" s="9" t="s">
        <v>386</v>
      </c>
      <c r="D228" s="8" t="s">
        <v>856</v>
      </c>
      <c r="E228" s="8" t="s">
        <v>43</v>
      </c>
      <c r="F228" s="8" t="s">
        <v>387</v>
      </c>
      <c r="G228" s="8" t="s">
        <v>567</v>
      </c>
      <c r="H228" s="8"/>
      <c r="I228" s="8" t="s">
        <v>154</v>
      </c>
      <c r="J228" s="8"/>
      <c r="K228" s="8"/>
      <c r="L228" s="8" t="s">
        <v>388</v>
      </c>
      <c r="M228" s="10">
        <v>36</v>
      </c>
      <c r="N228" s="11" t="s">
        <v>153</v>
      </c>
      <c r="O228" s="11" t="s">
        <v>153</v>
      </c>
      <c r="P228" s="10">
        <v>36</v>
      </c>
    </row>
    <row r="229" spans="1:16" s="7" customFormat="1" ht="29" x14ac:dyDescent="0.35">
      <c r="A229" s="8" t="s">
        <v>384</v>
      </c>
      <c r="B229" s="8" t="s">
        <v>385</v>
      </c>
      <c r="C229" s="9" t="s">
        <v>386</v>
      </c>
      <c r="D229" s="8" t="s">
        <v>857</v>
      </c>
      <c r="E229" s="8" t="s">
        <v>186</v>
      </c>
      <c r="F229" s="8" t="s">
        <v>387</v>
      </c>
      <c r="G229" s="8" t="s">
        <v>568</v>
      </c>
      <c r="H229" s="8"/>
      <c r="I229" s="8" t="s">
        <v>304</v>
      </c>
      <c r="J229" s="8"/>
      <c r="K229" s="8"/>
      <c r="L229" s="8" t="s">
        <v>388</v>
      </c>
      <c r="M229" s="10">
        <v>2500</v>
      </c>
      <c r="N229" s="11" t="s">
        <v>289</v>
      </c>
      <c r="O229" s="11" t="s">
        <v>289</v>
      </c>
      <c r="P229" s="10">
        <v>2500</v>
      </c>
    </row>
    <row r="230" spans="1:16" s="7" customFormat="1" ht="29" x14ac:dyDescent="0.35">
      <c r="A230" s="8" t="s">
        <v>384</v>
      </c>
      <c r="B230" s="8" t="s">
        <v>385</v>
      </c>
      <c r="C230" s="9" t="s">
        <v>386</v>
      </c>
      <c r="D230" s="8" t="s">
        <v>858</v>
      </c>
      <c r="E230" s="8" t="s">
        <v>43</v>
      </c>
      <c r="F230" s="8" t="s">
        <v>387</v>
      </c>
      <c r="G230" s="8" t="s">
        <v>570</v>
      </c>
      <c r="H230" s="8"/>
      <c r="I230" s="8" t="s">
        <v>652</v>
      </c>
      <c r="J230" s="8"/>
      <c r="K230" s="8"/>
      <c r="L230" s="8" t="s">
        <v>388</v>
      </c>
      <c r="M230" s="10">
        <v>292.23</v>
      </c>
      <c r="N230" s="11" t="s">
        <v>233</v>
      </c>
      <c r="O230" s="11" t="s">
        <v>233</v>
      </c>
      <c r="P230" s="10">
        <v>292.23</v>
      </c>
    </row>
    <row r="231" spans="1:16" s="7" customFormat="1" ht="29" x14ac:dyDescent="0.35">
      <c r="A231" s="8" t="s">
        <v>384</v>
      </c>
      <c r="B231" s="8" t="s">
        <v>385</v>
      </c>
      <c r="C231" s="9" t="s">
        <v>386</v>
      </c>
      <c r="D231" s="8" t="s">
        <v>859</v>
      </c>
      <c r="E231" s="8" t="s">
        <v>147</v>
      </c>
      <c r="F231" s="8" t="s">
        <v>387</v>
      </c>
      <c r="G231" s="8" t="s">
        <v>655</v>
      </c>
      <c r="H231" s="8"/>
      <c r="I231" s="8" t="s">
        <v>264</v>
      </c>
      <c r="J231" s="8"/>
      <c r="K231" s="8"/>
      <c r="L231" s="8" t="s">
        <v>388</v>
      </c>
      <c r="M231" s="10">
        <v>576.91999999999996</v>
      </c>
      <c r="N231" s="11">
        <v>42924</v>
      </c>
      <c r="O231" s="11">
        <v>42933</v>
      </c>
      <c r="P231" s="10">
        <v>576.91999999999996</v>
      </c>
    </row>
    <row r="232" spans="1:16" s="7" customFormat="1" ht="29" x14ac:dyDescent="0.35">
      <c r="A232" s="8" t="s">
        <v>384</v>
      </c>
      <c r="B232" s="8" t="s">
        <v>385</v>
      </c>
      <c r="C232" s="9" t="s">
        <v>386</v>
      </c>
      <c r="D232" s="8" t="s">
        <v>860</v>
      </c>
      <c r="E232" s="8" t="s">
        <v>50</v>
      </c>
      <c r="F232" s="8" t="s">
        <v>387</v>
      </c>
      <c r="G232" s="8" t="s">
        <v>614</v>
      </c>
      <c r="H232" s="8"/>
      <c r="I232" s="8" t="s">
        <v>65</v>
      </c>
      <c r="J232" s="8"/>
      <c r="K232" s="8"/>
      <c r="L232" s="8" t="s">
        <v>388</v>
      </c>
      <c r="M232" s="10">
        <v>4125</v>
      </c>
      <c r="N232" s="11" t="s">
        <v>53</v>
      </c>
      <c r="O232" s="11" t="s">
        <v>53</v>
      </c>
      <c r="P232" s="10">
        <v>4125</v>
      </c>
    </row>
    <row r="233" spans="1:16" s="7" customFormat="1" ht="29" x14ac:dyDescent="0.35">
      <c r="A233" s="8" t="s">
        <v>384</v>
      </c>
      <c r="B233" s="8" t="s">
        <v>385</v>
      </c>
      <c r="C233" s="9" t="s">
        <v>386</v>
      </c>
      <c r="D233" s="8" t="s">
        <v>861</v>
      </c>
      <c r="E233" s="8" t="s">
        <v>186</v>
      </c>
      <c r="F233" s="8" t="s">
        <v>387</v>
      </c>
      <c r="G233" s="8" t="s">
        <v>571</v>
      </c>
      <c r="H233" s="8"/>
      <c r="I233" s="8" t="s">
        <v>241</v>
      </c>
      <c r="J233" s="8"/>
      <c r="K233" s="8"/>
      <c r="L233" s="8" t="s">
        <v>388</v>
      </c>
      <c r="M233" s="10">
        <v>450</v>
      </c>
      <c r="N233" s="11" t="s">
        <v>233</v>
      </c>
      <c r="O233" s="11" t="s">
        <v>233</v>
      </c>
      <c r="P233" s="10">
        <v>450</v>
      </c>
    </row>
    <row r="234" spans="1:16" s="7" customFormat="1" ht="29" x14ac:dyDescent="0.35">
      <c r="A234" s="8" t="s">
        <v>384</v>
      </c>
      <c r="B234" s="8" t="s">
        <v>385</v>
      </c>
      <c r="C234" s="9" t="s">
        <v>386</v>
      </c>
      <c r="D234" s="8" t="s">
        <v>862</v>
      </c>
      <c r="E234" s="8" t="s">
        <v>147</v>
      </c>
      <c r="F234" s="8" t="s">
        <v>387</v>
      </c>
      <c r="G234" s="8" t="s">
        <v>571</v>
      </c>
      <c r="H234" s="8"/>
      <c r="I234" s="8" t="s">
        <v>241</v>
      </c>
      <c r="J234" s="8"/>
      <c r="K234" s="8"/>
      <c r="L234" s="8" t="s">
        <v>388</v>
      </c>
      <c r="M234" s="10">
        <v>1000</v>
      </c>
      <c r="N234" s="11">
        <v>42906</v>
      </c>
      <c r="O234" s="11">
        <v>42934</v>
      </c>
      <c r="P234" s="10">
        <v>1000</v>
      </c>
    </row>
    <row r="235" spans="1:16" s="7" customFormat="1" ht="29" x14ac:dyDescent="0.35">
      <c r="A235" s="8" t="s">
        <v>384</v>
      </c>
      <c r="B235" s="8" t="s">
        <v>385</v>
      </c>
      <c r="C235" s="9" t="s">
        <v>386</v>
      </c>
      <c r="D235" s="8" t="s">
        <v>863</v>
      </c>
      <c r="E235" s="8" t="s">
        <v>43</v>
      </c>
      <c r="F235" s="8" t="s">
        <v>387</v>
      </c>
      <c r="G235" s="8" t="s">
        <v>573</v>
      </c>
      <c r="H235" s="8"/>
      <c r="I235" s="8" t="s">
        <v>44</v>
      </c>
      <c r="J235" s="8"/>
      <c r="K235" s="8"/>
      <c r="L235" s="8" t="s">
        <v>388</v>
      </c>
      <c r="M235" s="10">
        <v>133.16</v>
      </c>
      <c r="N235" s="11" t="s">
        <v>39</v>
      </c>
      <c r="O235" s="11" t="s">
        <v>39</v>
      </c>
      <c r="P235" s="10">
        <v>133.16</v>
      </c>
    </row>
    <row r="236" spans="1:16" s="7" customFormat="1" ht="29" x14ac:dyDescent="0.35">
      <c r="A236" s="8" t="s">
        <v>384</v>
      </c>
      <c r="B236" s="8" t="s">
        <v>385</v>
      </c>
      <c r="C236" s="9" t="s">
        <v>386</v>
      </c>
      <c r="D236" s="8" t="s">
        <v>864</v>
      </c>
      <c r="E236" s="8" t="s">
        <v>134</v>
      </c>
      <c r="F236" s="8" t="s">
        <v>387</v>
      </c>
      <c r="G236" s="8" t="s">
        <v>574</v>
      </c>
      <c r="H236" s="8"/>
      <c r="I236" s="8" t="s">
        <v>164</v>
      </c>
      <c r="J236" s="8"/>
      <c r="K236" s="8"/>
      <c r="L236" s="8" t="s">
        <v>388</v>
      </c>
      <c r="M236" s="10">
        <v>51.16</v>
      </c>
      <c r="N236" s="11" t="s">
        <v>160</v>
      </c>
      <c r="O236" s="11" t="s">
        <v>160</v>
      </c>
      <c r="P236" s="10">
        <v>51.16</v>
      </c>
    </row>
    <row r="237" spans="1:16" s="7" customFormat="1" ht="29" x14ac:dyDescent="0.35">
      <c r="A237" s="8" t="s">
        <v>384</v>
      </c>
      <c r="B237" s="8" t="s">
        <v>385</v>
      </c>
      <c r="C237" s="9" t="s">
        <v>386</v>
      </c>
      <c r="D237" s="8" t="s">
        <v>865</v>
      </c>
      <c r="E237" s="8" t="s">
        <v>3</v>
      </c>
      <c r="F237" s="8" t="s">
        <v>387</v>
      </c>
      <c r="G237" s="8" t="s">
        <v>242</v>
      </c>
      <c r="H237" s="8"/>
      <c r="I237" s="8" t="s">
        <v>243</v>
      </c>
      <c r="J237" s="8"/>
      <c r="K237" s="8"/>
      <c r="L237" s="8" t="s">
        <v>388</v>
      </c>
      <c r="M237" s="10">
        <v>6222</v>
      </c>
      <c r="N237" s="11" t="s">
        <v>232</v>
      </c>
      <c r="O237" s="11" t="s">
        <v>232</v>
      </c>
      <c r="P237" s="10">
        <v>6222</v>
      </c>
    </row>
    <row r="238" spans="1:16" s="7" customFormat="1" ht="29" x14ac:dyDescent="0.35">
      <c r="A238" s="8" t="s">
        <v>384</v>
      </c>
      <c r="B238" s="8" t="s">
        <v>385</v>
      </c>
      <c r="C238" s="9" t="s">
        <v>386</v>
      </c>
      <c r="D238" s="8" t="s">
        <v>866</v>
      </c>
      <c r="E238" s="8" t="s">
        <v>33</v>
      </c>
      <c r="F238" s="8" t="s">
        <v>387</v>
      </c>
      <c r="G238" s="8" t="s">
        <v>576</v>
      </c>
      <c r="H238" s="8"/>
      <c r="I238" s="8" t="s">
        <v>62</v>
      </c>
      <c r="J238" s="8"/>
      <c r="K238" s="8"/>
      <c r="L238" s="8" t="s">
        <v>388</v>
      </c>
      <c r="M238" s="10">
        <v>7200</v>
      </c>
      <c r="N238" s="11" t="s">
        <v>53</v>
      </c>
      <c r="O238" s="11" t="s">
        <v>53</v>
      </c>
      <c r="P238" s="10">
        <v>7200</v>
      </c>
    </row>
    <row r="239" spans="1:16" s="7" customFormat="1" ht="29" x14ac:dyDescent="0.35">
      <c r="A239" s="8" t="s">
        <v>384</v>
      </c>
      <c r="B239" s="8" t="s">
        <v>385</v>
      </c>
      <c r="C239" s="9" t="s">
        <v>386</v>
      </c>
      <c r="D239" s="8" t="s">
        <v>867</v>
      </c>
      <c r="E239" s="8" t="s">
        <v>38</v>
      </c>
      <c r="F239" s="8" t="s">
        <v>387</v>
      </c>
      <c r="G239" s="8" t="s">
        <v>577</v>
      </c>
      <c r="H239" s="8"/>
      <c r="I239" s="8" t="s">
        <v>37</v>
      </c>
      <c r="J239" s="8"/>
      <c r="K239" s="8"/>
      <c r="L239" s="8" t="s">
        <v>388</v>
      </c>
      <c r="M239" s="10">
        <v>139.34</v>
      </c>
      <c r="N239" s="11" t="s">
        <v>26</v>
      </c>
      <c r="O239" s="11" t="s">
        <v>26</v>
      </c>
      <c r="P239" s="10">
        <v>139.34</v>
      </c>
    </row>
    <row r="240" spans="1:16" s="7" customFormat="1" ht="29" x14ac:dyDescent="0.35">
      <c r="A240" s="8" t="s">
        <v>384</v>
      </c>
      <c r="B240" s="8" t="s">
        <v>385</v>
      </c>
      <c r="C240" s="9" t="s">
        <v>386</v>
      </c>
      <c r="D240" s="8" t="s">
        <v>868</v>
      </c>
      <c r="E240" s="8" t="s">
        <v>186</v>
      </c>
      <c r="F240" s="8" t="s">
        <v>387</v>
      </c>
      <c r="G240" s="8" t="s">
        <v>578</v>
      </c>
      <c r="H240" s="8"/>
      <c r="I240" s="8" t="s">
        <v>255</v>
      </c>
      <c r="J240" s="8"/>
      <c r="K240" s="8"/>
      <c r="L240" s="8" t="s">
        <v>388</v>
      </c>
      <c r="M240" s="10">
        <v>128</v>
      </c>
      <c r="N240" s="11" t="s">
        <v>233</v>
      </c>
      <c r="O240" s="11" t="s">
        <v>233</v>
      </c>
      <c r="P240" s="10">
        <v>128</v>
      </c>
    </row>
    <row r="241" spans="1:16" s="7" customFormat="1" ht="29" x14ac:dyDescent="0.35">
      <c r="A241" s="8" t="s">
        <v>384</v>
      </c>
      <c r="B241" s="8" t="s">
        <v>385</v>
      </c>
      <c r="C241" s="9" t="s">
        <v>386</v>
      </c>
      <c r="D241" s="8" t="s">
        <v>869</v>
      </c>
      <c r="E241" s="8" t="s">
        <v>3</v>
      </c>
      <c r="F241" s="8" t="s">
        <v>387</v>
      </c>
      <c r="G241" s="8" t="s">
        <v>579</v>
      </c>
      <c r="H241" s="8"/>
      <c r="I241" s="8" t="s">
        <v>244</v>
      </c>
      <c r="J241" s="8"/>
      <c r="K241" s="8"/>
      <c r="L241" s="8" t="s">
        <v>388</v>
      </c>
      <c r="M241" s="10">
        <v>173.77</v>
      </c>
      <c r="N241" s="11" t="s">
        <v>233</v>
      </c>
      <c r="O241" s="11">
        <v>43024</v>
      </c>
      <c r="P241" s="10">
        <v>173.77</v>
      </c>
    </row>
    <row r="242" spans="1:16" s="7" customFormat="1" ht="29" x14ac:dyDescent="0.35">
      <c r="A242" s="8" t="s">
        <v>384</v>
      </c>
      <c r="B242" s="8" t="s">
        <v>385</v>
      </c>
      <c r="C242" s="9" t="s">
        <v>386</v>
      </c>
      <c r="D242" s="8" t="s">
        <v>870</v>
      </c>
      <c r="E242" s="8" t="s">
        <v>80</v>
      </c>
      <c r="F242" s="8" t="s">
        <v>387</v>
      </c>
      <c r="G242" s="8" t="s">
        <v>581</v>
      </c>
      <c r="H242" s="8"/>
      <c r="I242" s="8" t="s">
        <v>79</v>
      </c>
      <c r="J242" s="8"/>
      <c r="K242" s="8"/>
      <c r="L242" s="8" t="s">
        <v>388</v>
      </c>
      <c r="M242" s="10">
        <v>300</v>
      </c>
      <c r="N242" s="11" t="s">
        <v>78</v>
      </c>
      <c r="O242" s="11">
        <v>43082</v>
      </c>
      <c r="P242" s="10">
        <v>300</v>
      </c>
    </row>
    <row r="243" spans="1:16" s="7" customFormat="1" ht="29" x14ac:dyDescent="0.35">
      <c r="A243" s="8" t="s">
        <v>384</v>
      </c>
      <c r="B243" s="8" t="s">
        <v>385</v>
      </c>
      <c r="C243" s="9" t="s">
        <v>386</v>
      </c>
      <c r="D243" s="8" t="s">
        <v>871</v>
      </c>
      <c r="E243" s="8" t="s">
        <v>238</v>
      </c>
      <c r="F243" s="8" t="s">
        <v>387</v>
      </c>
      <c r="G243" s="8"/>
      <c r="H243" s="8" t="s">
        <v>582</v>
      </c>
      <c r="I243" s="8" t="s">
        <v>276</v>
      </c>
      <c r="J243" s="8"/>
      <c r="K243" s="8"/>
      <c r="L243" s="8" t="s">
        <v>388</v>
      </c>
      <c r="M243" s="10">
        <v>4000</v>
      </c>
      <c r="N243" s="11" t="s">
        <v>196</v>
      </c>
      <c r="O243" s="11" t="s">
        <v>268</v>
      </c>
      <c r="P243" s="10">
        <v>4000</v>
      </c>
    </row>
    <row r="244" spans="1:16" s="7" customFormat="1" ht="29" x14ac:dyDescent="0.35">
      <c r="A244" s="8" t="s">
        <v>384</v>
      </c>
      <c r="B244" s="8" t="s">
        <v>385</v>
      </c>
      <c r="C244" s="9" t="s">
        <v>386</v>
      </c>
      <c r="D244" s="8" t="s">
        <v>872</v>
      </c>
      <c r="E244" s="8" t="s">
        <v>80</v>
      </c>
      <c r="F244" s="8" t="s">
        <v>387</v>
      </c>
      <c r="G244" s="8" t="s">
        <v>583</v>
      </c>
      <c r="H244" s="8"/>
      <c r="I244" s="8" t="s">
        <v>359</v>
      </c>
      <c r="J244" s="8"/>
      <c r="K244" s="8"/>
      <c r="L244" s="8" t="s">
        <v>388</v>
      </c>
      <c r="M244" s="10">
        <v>500</v>
      </c>
      <c r="N244" s="11">
        <v>43042</v>
      </c>
      <c r="O244" s="11" t="s">
        <v>358</v>
      </c>
      <c r="P244" s="10">
        <v>500</v>
      </c>
    </row>
    <row r="245" spans="1:16" s="7" customFormat="1" ht="29" x14ac:dyDescent="0.35">
      <c r="A245" s="8" t="s">
        <v>384</v>
      </c>
      <c r="B245" s="8" t="s">
        <v>385</v>
      </c>
      <c r="C245" s="9" t="s">
        <v>386</v>
      </c>
      <c r="D245" s="8" t="s">
        <v>873</v>
      </c>
      <c r="E245" s="8" t="s">
        <v>4</v>
      </c>
      <c r="F245" s="8" t="s">
        <v>387</v>
      </c>
      <c r="G245" s="8" t="s">
        <v>584</v>
      </c>
      <c r="H245" s="8"/>
      <c r="I245" s="8" t="s">
        <v>150</v>
      </c>
      <c r="J245" s="8"/>
      <c r="K245" s="8"/>
      <c r="L245" s="8" t="s">
        <v>388</v>
      </c>
      <c r="M245" s="10">
        <v>396.36</v>
      </c>
      <c r="N245" s="11" t="s">
        <v>149</v>
      </c>
      <c r="O245" s="11" t="s">
        <v>149</v>
      </c>
      <c r="P245" s="10">
        <v>396.36</v>
      </c>
    </row>
    <row r="246" spans="1:16" s="7" customFormat="1" ht="29" x14ac:dyDescent="0.35">
      <c r="A246" s="8" t="s">
        <v>384</v>
      </c>
      <c r="B246" s="8" t="s">
        <v>385</v>
      </c>
      <c r="C246" s="9" t="s">
        <v>386</v>
      </c>
      <c r="D246" s="8" t="s">
        <v>874</v>
      </c>
      <c r="E246" s="8" t="s">
        <v>147</v>
      </c>
      <c r="F246" s="8" t="s">
        <v>387</v>
      </c>
      <c r="G246" s="8" t="s">
        <v>269</v>
      </c>
      <c r="H246" s="8"/>
      <c r="I246" s="8" t="s">
        <v>270</v>
      </c>
      <c r="J246" s="8"/>
      <c r="K246" s="8"/>
      <c r="L246" s="8" t="s">
        <v>388</v>
      </c>
      <c r="M246" s="10">
        <v>4600</v>
      </c>
      <c r="N246" s="11">
        <v>42924</v>
      </c>
      <c r="O246" s="11" t="s">
        <v>268</v>
      </c>
      <c r="P246" s="10">
        <v>4600</v>
      </c>
    </row>
    <row r="247" spans="1:16" s="7" customFormat="1" ht="29" x14ac:dyDescent="0.35">
      <c r="A247" s="8" t="s">
        <v>384</v>
      </c>
      <c r="B247" s="8" t="s">
        <v>385</v>
      </c>
      <c r="C247" s="9" t="s">
        <v>386</v>
      </c>
      <c r="D247" s="8" t="s">
        <v>875</v>
      </c>
      <c r="E247" s="8" t="s">
        <v>118</v>
      </c>
      <c r="F247" s="8" t="s">
        <v>387</v>
      </c>
      <c r="G247" s="8" t="s">
        <v>622</v>
      </c>
      <c r="H247" s="8"/>
      <c r="I247" s="8" t="s">
        <v>234</v>
      </c>
      <c r="J247" s="8"/>
      <c r="K247" s="8"/>
      <c r="L247" s="8" t="s">
        <v>388</v>
      </c>
      <c r="M247" s="10">
        <v>4600</v>
      </c>
      <c r="N247" s="11" t="s">
        <v>233</v>
      </c>
      <c r="O247" s="11" t="s">
        <v>233</v>
      </c>
      <c r="P247" s="10">
        <v>4600</v>
      </c>
    </row>
    <row r="248" spans="1:16" s="7" customFormat="1" ht="29" x14ac:dyDescent="0.35">
      <c r="A248" s="8" t="s">
        <v>384</v>
      </c>
      <c r="B248" s="8" t="s">
        <v>385</v>
      </c>
      <c r="C248" s="9" t="s">
        <v>386</v>
      </c>
      <c r="D248" s="8" t="s">
        <v>876</v>
      </c>
      <c r="E248" s="8" t="s">
        <v>3</v>
      </c>
      <c r="F248" s="8" t="s">
        <v>387</v>
      </c>
      <c r="G248" s="8" t="s">
        <v>608</v>
      </c>
      <c r="H248" s="8"/>
      <c r="I248" s="8" t="s">
        <v>170</v>
      </c>
      <c r="J248" s="8"/>
      <c r="K248" s="8"/>
      <c r="L248" s="8" t="s">
        <v>388</v>
      </c>
      <c r="M248" s="10">
        <v>362</v>
      </c>
      <c r="N248" s="11" t="s">
        <v>160</v>
      </c>
      <c r="O248" s="11" t="s">
        <v>160</v>
      </c>
      <c r="P248" s="10">
        <v>362</v>
      </c>
    </row>
    <row r="249" spans="1:16" s="7" customFormat="1" ht="29" x14ac:dyDescent="0.35">
      <c r="A249" s="8" t="s">
        <v>384</v>
      </c>
      <c r="B249" s="8" t="s">
        <v>385</v>
      </c>
      <c r="C249" s="9" t="s">
        <v>386</v>
      </c>
      <c r="D249" s="8" t="s">
        <v>877</v>
      </c>
      <c r="E249" s="8" t="s">
        <v>147</v>
      </c>
      <c r="F249" s="8" t="s">
        <v>387</v>
      </c>
      <c r="G249" s="8" t="s">
        <v>585</v>
      </c>
      <c r="H249" s="8"/>
      <c r="I249" s="8" t="s">
        <v>295</v>
      </c>
      <c r="J249" s="8"/>
      <c r="K249" s="8"/>
      <c r="L249" s="8" t="s">
        <v>388</v>
      </c>
      <c r="M249" s="10">
        <v>2400</v>
      </c>
      <c r="N249" s="11">
        <v>42924</v>
      </c>
      <c r="O249" s="11" t="s">
        <v>291</v>
      </c>
      <c r="P249" s="10">
        <v>2400</v>
      </c>
    </row>
    <row r="250" spans="1:16" s="7" customFormat="1" ht="29" x14ac:dyDescent="0.35">
      <c r="A250" s="8" t="s">
        <v>384</v>
      </c>
      <c r="B250" s="8" t="s">
        <v>385</v>
      </c>
      <c r="C250" s="9" t="s">
        <v>386</v>
      </c>
      <c r="D250" s="8" t="s">
        <v>878</v>
      </c>
      <c r="E250" s="8" t="s">
        <v>71</v>
      </c>
      <c r="F250" s="8" t="s">
        <v>387</v>
      </c>
      <c r="G250" s="8" t="s">
        <v>586</v>
      </c>
      <c r="H250" s="8"/>
      <c r="I250" s="8" t="s">
        <v>70</v>
      </c>
      <c r="J250" s="8"/>
      <c r="K250" s="8"/>
      <c r="L250" s="8" t="s">
        <v>388</v>
      </c>
      <c r="M250" s="10">
        <v>2118.8000000000002</v>
      </c>
      <c r="N250" s="11" t="s">
        <v>68</v>
      </c>
      <c r="O250" s="11">
        <v>43100</v>
      </c>
      <c r="P250" s="10">
        <v>2118.8000000000002</v>
      </c>
    </row>
    <row r="251" spans="1:16" s="7" customFormat="1" ht="29" x14ac:dyDescent="0.35">
      <c r="A251" s="8" t="s">
        <v>384</v>
      </c>
      <c r="B251" s="8" t="s">
        <v>385</v>
      </c>
      <c r="C251" s="9" t="s">
        <v>386</v>
      </c>
      <c r="D251" s="8" t="s">
        <v>879</v>
      </c>
      <c r="E251" s="8" t="s">
        <v>38</v>
      </c>
      <c r="F251" s="8" t="s">
        <v>387</v>
      </c>
      <c r="G251" s="8" t="s">
        <v>587</v>
      </c>
      <c r="H251" s="8"/>
      <c r="I251" s="8" t="s">
        <v>83</v>
      </c>
      <c r="J251" s="8"/>
      <c r="K251" s="8"/>
      <c r="L251" s="8" t="s">
        <v>388</v>
      </c>
      <c r="M251" s="10">
        <v>421</v>
      </c>
      <c r="N251" s="11" t="s">
        <v>82</v>
      </c>
      <c r="O251" s="11">
        <v>43090</v>
      </c>
      <c r="P251" s="10">
        <v>421</v>
      </c>
    </row>
    <row r="252" spans="1:16" s="7" customFormat="1" ht="29" x14ac:dyDescent="0.35">
      <c r="A252" s="8" t="s">
        <v>384</v>
      </c>
      <c r="B252" s="8" t="s">
        <v>385</v>
      </c>
      <c r="C252" s="9" t="s">
        <v>386</v>
      </c>
      <c r="D252" s="8" t="s">
        <v>880</v>
      </c>
      <c r="E252" s="8" t="s">
        <v>46</v>
      </c>
      <c r="F252" s="8" t="s">
        <v>387</v>
      </c>
      <c r="G252" s="8" t="s">
        <v>637</v>
      </c>
      <c r="H252" s="8"/>
      <c r="I252" s="8" t="s">
        <v>113</v>
      </c>
      <c r="J252" s="8"/>
      <c r="K252" s="8"/>
      <c r="L252" s="8" t="s">
        <v>388</v>
      </c>
      <c r="M252" s="10">
        <v>282.14</v>
      </c>
      <c r="N252" s="11" t="s">
        <v>108</v>
      </c>
      <c r="O252" s="11">
        <v>42883</v>
      </c>
      <c r="P252" s="10">
        <v>282.14</v>
      </c>
    </row>
    <row r="253" spans="1:16" s="7" customFormat="1" ht="29" x14ac:dyDescent="0.35">
      <c r="A253" s="8" t="s">
        <v>384</v>
      </c>
      <c r="B253" s="8" t="s">
        <v>385</v>
      </c>
      <c r="C253" s="9" t="s">
        <v>386</v>
      </c>
      <c r="D253" s="8" t="s">
        <v>881</v>
      </c>
      <c r="E253" s="8" t="s">
        <v>3</v>
      </c>
      <c r="F253" s="8" t="s">
        <v>387</v>
      </c>
      <c r="G253" s="8" t="s">
        <v>607</v>
      </c>
      <c r="H253" s="8"/>
      <c r="I253" s="8" t="s">
        <v>159</v>
      </c>
      <c r="J253" s="8"/>
      <c r="K253" s="8"/>
      <c r="L253" s="8" t="s">
        <v>388</v>
      </c>
      <c r="M253" s="10">
        <v>250</v>
      </c>
      <c r="N253" s="11" t="s">
        <v>352</v>
      </c>
      <c r="O253" s="11" t="s">
        <v>352</v>
      </c>
      <c r="P253" s="10">
        <v>250</v>
      </c>
    </row>
    <row r="254" spans="1:16" s="7" customFormat="1" ht="29" x14ac:dyDescent="0.35">
      <c r="A254" s="8" t="s">
        <v>384</v>
      </c>
      <c r="B254" s="8" t="s">
        <v>385</v>
      </c>
      <c r="C254" s="9" t="s">
        <v>386</v>
      </c>
      <c r="D254" s="8" t="s">
        <v>882</v>
      </c>
      <c r="E254" s="8" t="s">
        <v>50</v>
      </c>
      <c r="F254" s="8" t="s">
        <v>387</v>
      </c>
      <c r="G254" s="8" t="s">
        <v>656</v>
      </c>
      <c r="H254" s="8"/>
      <c r="I254" s="8" t="s">
        <v>49</v>
      </c>
      <c r="J254" s="8"/>
      <c r="K254" s="8"/>
      <c r="L254" s="8" t="s">
        <v>388</v>
      </c>
      <c r="M254" s="10">
        <v>1250</v>
      </c>
      <c r="N254" s="11" t="s">
        <v>39</v>
      </c>
      <c r="O254" s="11" t="s">
        <v>352</v>
      </c>
      <c r="P254" s="10">
        <v>1250</v>
      </c>
    </row>
    <row r="255" spans="1:16" s="7" customFormat="1" ht="29" x14ac:dyDescent="0.35">
      <c r="A255" s="8" t="s">
        <v>384</v>
      </c>
      <c r="B255" s="8" t="s">
        <v>385</v>
      </c>
      <c r="C255" s="9" t="s">
        <v>386</v>
      </c>
      <c r="D255" s="8" t="s">
        <v>883</v>
      </c>
      <c r="E255" s="8" t="s">
        <v>61</v>
      </c>
      <c r="F255" s="8" t="s">
        <v>387</v>
      </c>
      <c r="G255" s="8" t="s">
        <v>588</v>
      </c>
      <c r="H255" s="8"/>
      <c r="I255" s="8" t="s">
        <v>72</v>
      </c>
      <c r="J255" s="8"/>
      <c r="K255" s="8"/>
      <c r="L255" s="8" t="s">
        <v>388</v>
      </c>
      <c r="M255" s="10">
        <v>124</v>
      </c>
      <c r="N255" s="11" t="s">
        <v>68</v>
      </c>
      <c r="O255" s="11" t="s">
        <v>352</v>
      </c>
      <c r="P255" s="10">
        <v>124</v>
      </c>
    </row>
    <row r="256" spans="1:16" s="7" customFormat="1" ht="29" x14ac:dyDescent="0.35">
      <c r="A256" s="8" t="s">
        <v>384</v>
      </c>
      <c r="B256" s="8" t="s">
        <v>385</v>
      </c>
      <c r="C256" s="9" t="s">
        <v>386</v>
      </c>
      <c r="D256" s="8" t="s">
        <v>884</v>
      </c>
      <c r="E256" s="8" t="s">
        <v>36</v>
      </c>
      <c r="F256" s="8" t="s">
        <v>387</v>
      </c>
      <c r="G256" s="8" t="s">
        <v>589</v>
      </c>
      <c r="H256" s="8"/>
      <c r="I256" s="8" t="s">
        <v>132</v>
      </c>
      <c r="J256" s="8"/>
      <c r="K256" s="8"/>
      <c r="L256" s="8" t="s">
        <v>388</v>
      </c>
      <c r="M256" s="10">
        <v>76</v>
      </c>
      <c r="N256" s="11" t="s">
        <v>130</v>
      </c>
      <c r="O256" s="11" t="s">
        <v>352</v>
      </c>
      <c r="P256" s="10">
        <v>76</v>
      </c>
    </row>
    <row r="257" spans="1:16" s="7" customFormat="1" ht="29" x14ac:dyDescent="0.35">
      <c r="A257" s="8" t="s">
        <v>384</v>
      </c>
      <c r="B257" s="8" t="s">
        <v>385</v>
      </c>
      <c r="C257" s="9" t="s">
        <v>386</v>
      </c>
      <c r="D257" s="8" t="s">
        <v>885</v>
      </c>
      <c r="E257" s="8" t="s">
        <v>15</v>
      </c>
      <c r="F257" s="8" t="s">
        <v>387</v>
      </c>
      <c r="G257" s="8" t="s">
        <v>590</v>
      </c>
      <c r="H257" s="8"/>
      <c r="I257" s="8" t="s">
        <v>305</v>
      </c>
      <c r="J257" s="8"/>
      <c r="K257" s="8"/>
      <c r="L257" s="8" t="s">
        <v>388</v>
      </c>
      <c r="M257" s="10">
        <v>825</v>
      </c>
      <c r="N257" s="11" t="s">
        <v>289</v>
      </c>
      <c r="O257" s="11" t="s">
        <v>289</v>
      </c>
      <c r="P257" s="10">
        <v>825</v>
      </c>
    </row>
    <row r="258" spans="1:16" s="7" customFormat="1" ht="29" x14ac:dyDescent="0.35">
      <c r="A258" s="8" t="s">
        <v>384</v>
      </c>
      <c r="B258" s="8" t="s">
        <v>385</v>
      </c>
      <c r="C258" s="9" t="s">
        <v>386</v>
      </c>
      <c r="D258" s="8" t="s">
        <v>886</v>
      </c>
      <c r="E258" s="8" t="s">
        <v>57</v>
      </c>
      <c r="F258" s="8" t="s">
        <v>387</v>
      </c>
      <c r="G258" s="8" t="s">
        <v>591</v>
      </c>
      <c r="H258" s="8"/>
      <c r="I258" s="8" t="s">
        <v>202</v>
      </c>
      <c r="J258" s="8"/>
      <c r="K258" s="8"/>
      <c r="L258" s="8" t="s">
        <v>388</v>
      </c>
      <c r="M258" s="10">
        <v>28.68</v>
      </c>
      <c r="N258" s="11" t="s">
        <v>197</v>
      </c>
      <c r="O258" s="11">
        <v>42931</v>
      </c>
      <c r="P258" s="10">
        <v>28.68</v>
      </c>
    </row>
    <row r="259" spans="1:16" s="7" customFormat="1" ht="29" x14ac:dyDescent="0.35">
      <c r="A259" s="8" t="s">
        <v>384</v>
      </c>
      <c r="B259" s="8" t="s">
        <v>385</v>
      </c>
      <c r="C259" s="9" t="s">
        <v>386</v>
      </c>
      <c r="D259" s="8" t="s">
        <v>887</v>
      </c>
      <c r="E259" s="8" t="s">
        <v>19</v>
      </c>
      <c r="F259" s="8" t="s">
        <v>387</v>
      </c>
      <c r="G259" s="8" t="s">
        <v>592</v>
      </c>
      <c r="H259" s="8"/>
      <c r="I259" s="8" t="s">
        <v>47</v>
      </c>
      <c r="J259" s="8"/>
      <c r="K259" s="8"/>
      <c r="L259" s="8" t="s">
        <v>388</v>
      </c>
      <c r="M259" s="10">
        <v>4989</v>
      </c>
      <c r="N259" s="11" t="s">
        <v>39</v>
      </c>
      <c r="O259" s="11">
        <v>43097</v>
      </c>
      <c r="P259" s="10">
        <v>4989</v>
      </c>
    </row>
    <row r="260" spans="1:16" s="7" customFormat="1" ht="29" x14ac:dyDescent="0.35">
      <c r="A260" s="8" t="s">
        <v>384</v>
      </c>
      <c r="B260" s="8" t="s">
        <v>385</v>
      </c>
      <c r="C260" s="9" t="s">
        <v>386</v>
      </c>
      <c r="D260" s="8" t="s">
        <v>888</v>
      </c>
      <c r="E260" s="8" t="s">
        <v>147</v>
      </c>
      <c r="F260" s="8" t="s">
        <v>387</v>
      </c>
      <c r="G260" s="8" t="s">
        <v>592</v>
      </c>
      <c r="H260" s="8"/>
      <c r="I260" s="8" t="s">
        <v>47</v>
      </c>
      <c r="J260" s="8"/>
      <c r="K260" s="8"/>
      <c r="L260" s="8" t="s">
        <v>388</v>
      </c>
      <c r="M260" s="10">
        <v>1804.1799999999998</v>
      </c>
      <c r="N260" s="11" t="s">
        <v>39</v>
      </c>
      <c r="O260" s="11">
        <v>43097</v>
      </c>
      <c r="P260" s="10">
        <v>1804.1799999999998</v>
      </c>
    </row>
    <row r="261" spans="1:16" s="7" customFormat="1" ht="29" x14ac:dyDescent="0.35">
      <c r="A261" s="8" t="s">
        <v>384</v>
      </c>
      <c r="B261" s="8" t="s">
        <v>385</v>
      </c>
      <c r="C261" s="9" t="s">
        <v>386</v>
      </c>
      <c r="D261" s="8" t="s">
        <v>889</v>
      </c>
      <c r="E261" s="8" t="s">
        <v>127</v>
      </c>
      <c r="F261" s="8" t="s">
        <v>387</v>
      </c>
      <c r="G261" s="8" t="s">
        <v>593</v>
      </c>
      <c r="H261" s="8"/>
      <c r="I261" s="8" t="s">
        <v>126</v>
      </c>
      <c r="J261" s="8"/>
      <c r="K261" s="8"/>
      <c r="L261" s="8" t="s">
        <v>388</v>
      </c>
      <c r="M261" s="10">
        <v>1299.9499999999998</v>
      </c>
      <c r="N261" s="11">
        <v>42736</v>
      </c>
      <c r="O261" s="11">
        <v>43100</v>
      </c>
      <c r="P261" s="10">
        <v>1299.9499999999998</v>
      </c>
    </row>
    <row r="262" spans="1:16" s="7" customFormat="1" ht="29" x14ac:dyDescent="0.35">
      <c r="A262" s="8" t="s">
        <v>384</v>
      </c>
      <c r="B262" s="8" t="s">
        <v>385</v>
      </c>
      <c r="C262" s="9" t="s">
        <v>386</v>
      </c>
      <c r="D262" s="8" t="s">
        <v>890</v>
      </c>
      <c r="E262" s="8" t="s">
        <v>4</v>
      </c>
      <c r="F262" s="8" t="s">
        <v>387</v>
      </c>
      <c r="G262" s="8" t="s">
        <v>594</v>
      </c>
      <c r="H262" s="8"/>
      <c r="I262" s="8" t="s">
        <v>25</v>
      </c>
      <c r="J262" s="8"/>
      <c r="K262" s="8"/>
      <c r="L262" s="8" t="s">
        <v>388</v>
      </c>
      <c r="M262" s="10">
        <v>303.69</v>
      </c>
      <c r="N262" s="11">
        <v>42736</v>
      </c>
      <c r="O262" s="11">
        <v>43100</v>
      </c>
      <c r="P262" s="10">
        <v>303.69</v>
      </c>
    </row>
    <row r="263" spans="1:16" s="7" customFormat="1" ht="29" x14ac:dyDescent="0.35">
      <c r="A263" s="8" t="s">
        <v>384</v>
      </c>
      <c r="B263" s="8" t="s">
        <v>385</v>
      </c>
      <c r="C263" s="9" t="s">
        <v>386</v>
      </c>
      <c r="D263" s="8" t="s">
        <v>891</v>
      </c>
      <c r="E263" s="8" t="s">
        <v>324</v>
      </c>
      <c r="F263" s="8" t="s">
        <v>387</v>
      </c>
      <c r="G263" s="8" t="s">
        <v>595</v>
      </c>
      <c r="H263" s="8"/>
      <c r="I263" s="8" t="s">
        <v>323</v>
      </c>
      <c r="J263" s="8"/>
      <c r="K263" s="8"/>
      <c r="L263" s="8" t="s">
        <v>388</v>
      </c>
      <c r="M263" s="10">
        <v>966</v>
      </c>
      <c r="N263" s="11">
        <v>42911</v>
      </c>
      <c r="O263" s="11" t="s">
        <v>316</v>
      </c>
      <c r="P263" s="10">
        <v>966</v>
      </c>
    </row>
    <row r="264" spans="1:16" s="7" customFormat="1" ht="29" x14ac:dyDescent="0.35">
      <c r="A264" s="8" t="s">
        <v>384</v>
      </c>
      <c r="B264" s="8" t="s">
        <v>385</v>
      </c>
      <c r="C264" s="9" t="s">
        <v>386</v>
      </c>
      <c r="D264" s="8" t="s">
        <v>892</v>
      </c>
      <c r="E264" s="8" t="s">
        <v>3</v>
      </c>
      <c r="F264" s="8" t="s">
        <v>387</v>
      </c>
      <c r="G264" s="8" t="s">
        <v>596</v>
      </c>
      <c r="H264" s="8"/>
      <c r="I264" s="8" t="s">
        <v>317</v>
      </c>
      <c r="J264" s="8"/>
      <c r="K264" s="8"/>
      <c r="L264" s="8" t="s">
        <v>388</v>
      </c>
      <c r="M264" s="10">
        <v>1900</v>
      </c>
      <c r="N264" s="11" t="s">
        <v>308</v>
      </c>
      <c r="O264" s="11" t="s">
        <v>308</v>
      </c>
      <c r="P264" s="10">
        <v>1900</v>
      </c>
    </row>
    <row r="265" spans="1:16" s="7" customFormat="1" ht="29" x14ac:dyDescent="0.35">
      <c r="A265" s="8" t="s">
        <v>384</v>
      </c>
      <c r="B265" s="8" t="s">
        <v>385</v>
      </c>
      <c r="C265" s="9" t="s">
        <v>386</v>
      </c>
      <c r="D265" s="8" t="s">
        <v>893</v>
      </c>
      <c r="E265" s="8" t="s">
        <v>147</v>
      </c>
      <c r="F265" s="8" t="s">
        <v>387</v>
      </c>
      <c r="G265" s="8" t="s">
        <v>454</v>
      </c>
      <c r="H265" s="8"/>
      <c r="I265" s="8" t="s">
        <v>260</v>
      </c>
      <c r="J265" s="8"/>
      <c r="K265" s="8"/>
      <c r="L265" s="8" t="s">
        <v>388</v>
      </c>
      <c r="M265" s="10">
        <v>2200</v>
      </c>
      <c r="N265" s="11">
        <v>42924</v>
      </c>
      <c r="O265" s="11">
        <v>42933</v>
      </c>
      <c r="P265" s="10">
        <v>2200</v>
      </c>
    </row>
    <row r="266" spans="1:16" s="7" customFormat="1" ht="29" x14ac:dyDescent="0.35">
      <c r="A266" s="8" t="s">
        <v>384</v>
      </c>
      <c r="B266" s="8" t="s">
        <v>385</v>
      </c>
      <c r="C266" s="9" t="s">
        <v>386</v>
      </c>
      <c r="D266" s="8" t="s">
        <v>894</v>
      </c>
      <c r="E266" s="8" t="s">
        <v>147</v>
      </c>
      <c r="F266" s="8" t="s">
        <v>387</v>
      </c>
      <c r="G266" s="8" t="s">
        <v>440</v>
      </c>
      <c r="H266" s="8"/>
      <c r="I266" s="8" t="s">
        <v>285</v>
      </c>
      <c r="J266" s="8"/>
      <c r="K266" s="8"/>
      <c r="L266" s="8" t="s">
        <v>388</v>
      </c>
      <c r="M266" s="10">
        <v>3000</v>
      </c>
      <c r="N266" s="11">
        <v>42924</v>
      </c>
      <c r="O266" s="11" t="s">
        <v>278</v>
      </c>
      <c r="P266" s="10">
        <v>3000</v>
      </c>
    </row>
    <row r="267" spans="1:16" s="7" customFormat="1" ht="29" x14ac:dyDescent="0.35">
      <c r="A267" s="8" t="s">
        <v>384</v>
      </c>
      <c r="B267" s="8" t="s">
        <v>385</v>
      </c>
      <c r="C267" s="9" t="s">
        <v>386</v>
      </c>
      <c r="D267" s="8" t="s">
        <v>895</v>
      </c>
      <c r="E267" s="8" t="s">
        <v>147</v>
      </c>
      <c r="F267" s="8" t="s">
        <v>387</v>
      </c>
      <c r="G267" s="8" t="s">
        <v>606</v>
      </c>
      <c r="H267" s="8"/>
      <c r="I267" s="8" t="s">
        <v>271</v>
      </c>
      <c r="J267" s="8"/>
      <c r="K267" s="8"/>
      <c r="L267" s="8" t="s">
        <v>388</v>
      </c>
      <c r="M267" s="10">
        <v>525</v>
      </c>
      <c r="N267" s="11" t="s">
        <v>196</v>
      </c>
      <c r="O267" s="11">
        <v>43100</v>
      </c>
      <c r="P267" s="10">
        <v>525</v>
      </c>
    </row>
    <row r="268" spans="1:16" s="7" customFormat="1" ht="29" x14ac:dyDescent="0.35">
      <c r="A268" s="8" t="s">
        <v>384</v>
      </c>
      <c r="B268" s="8" t="s">
        <v>385</v>
      </c>
      <c r="C268" s="9" t="s">
        <v>386</v>
      </c>
      <c r="D268" s="8" t="s">
        <v>896</v>
      </c>
      <c r="E268" s="8" t="s">
        <v>71</v>
      </c>
      <c r="F268" s="8" t="s">
        <v>387</v>
      </c>
      <c r="G268" s="8" t="s">
        <v>599</v>
      </c>
      <c r="H268" s="8"/>
      <c r="I268" s="8" t="s">
        <v>236</v>
      </c>
      <c r="J268" s="8"/>
      <c r="K268" s="8"/>
      <c r="L268" s="8" t="s">
        <v>388</v>
      </c>
      <c r="M268" s="10">
        <v>639.74000000000012</v>
      </c>
      <c r="N268" s="11">
        <v>42736</v>
      </c>
      <c r="O268" s="11">
        <v>43100</v>
      </c>
      <c r="P268" s="10">
        <v>639.74000000000012</v>
      </c>
    </row>
    <row r="276" spans="3:11" ht="25" x14ac:dyDescent="0.35">
      <c r="C276" s="14">
        <v>2016</v>
      </c>
      <c r="D276" s="15" t="s">
        <v>902</v>
      </c>
      <c r="E276" s="16" t="s">
        <v>903</v>
      </c>
      <c r="F276" s="17">
        <v>3586430484</v>
      </c>
      <c r="G276" s="15" t="s">
        <v>124</v>
      </c>
      <c r="H276" s="18">
        <v>5000</v>
      </c>
      <c r="I276" s="19">
        <v>42460</v>
      </c>
      <c r="J276" s="19">
        <v>43100</v>
      </c>
      <c r="K276" s="20">
        <v>5000</v>
      </c>
    </row>
    <row r="277" spans="3:11" ht="25" x14ac:dyDescent="0.35">
      <c r="C277" s="14">
        <v>2017</v>
      </c>
      <c r="D277" s="15" t="s">
        <v>728</v>
      </c>
      <c r="E277" s="16" t="s">
        <v>903</v>
      </c>
      <c r="F277" s="17">
        <v>3586430484</v>
      </c>
      <c r="G277" s="15" t="s">
        <v>124</v>
      </c>
      <c r="H277" s="18">
        <v>75.5</v>
      </c>
      <c r="I277" s="19">
        <v>42736</v>
      </c>
      <c r="J277" s="19">
        <v>43100</v>
      </c>
      <c r="K277" s="20">
        <v>75.5</v>
      </c>
    </row>
    <row r="278" spans="3:11" x14ac:dyDescent="0.35">
      <c r="C278" s="14">
        <v>2016</v>
      </c>
      <c r="D278" s="15" t="s">
        <v>904</v>
      </c>
      <c r="E278" s="21" t="s">
        <v>905</v>
      </c>
      <c r="F278" s="15" t="s">
        <v>600</v>
      </c>
      <c r="G278" s="22" t="s">
        <v>114</v>
      </c>
      <c r="H278" s="18">
        <v>3000</v>
      </c>
      <c r="I278" s="19">
        <v>42429</v>
      </c>
      <c r="J278" s="19">
        <v>43100</v>
      </c>
      <c r="K278" s="23">
        <v>2261</v>
      </c>
    </row>
    <row r="279" spans="3:11" ht="25" x14ac:dyDescent="0.35">
      <c r="C279" s="14">
        <v>2016</v>
      </c>
      <c r="D279" s="15" t="s">
        <v>906</v>
      </c>
      <c r="E279" s="16" t="s">
        <v>907</v>
      </c>
      <c r="F279" s="15" t="s">
        <v>602</v>
      </c>
      <c r="G279" s="24" t="s">
        <v>60</v>
      </c>
      <c r="H279" s="18">
        <v>5000</v>
      </c>
      <c r="I279" s="19">
        <v>42370</v>
      </c>
      <c r="J279" s="19">
        <v>43100</v>
      </c>
      <c r="K279" s="20">
        <v>3666</v>
      </c>
    </row>
    <row r="280" spans="3:11" ht="25" x14ac:dyDescent="0.35">
      <c r="C280" s="14">
        <v>2016</v>
      </c>
      <c r="D280" s="15" t="s">
        <v>908</v>
      </c>
      <c r="E280" s="21" t="s">
        <v>38</v>
      </c>
      <c r="F280" s="17">
        <v>930270525</v>
      </c>
      <c r="G280" s="15" t="s">
        <v>187</v>
      </c>
      <c r="H280" s="18">
        <v>1000</v>
      </c>
      <c r="I280" s="19">
        <v>42465</v>
      </c>
      <c r="J280" s="19">
        <v>43100</v>
      </c>
      <c r="K280" s="23">
        <v>450</v>
      </c>
    </row>
    <row r="281" spans="3:11" x14ac:dyDescent="0.35">
      <c r="C281" s="25"/>
      <c r="D281" s="25"/>
      <c r="E281" s="25"/>
      <c r="F281" s="25"/>
      <c r="G281" s="25"/>
      <c r="H281" s="25"/>
      <c r="I281" s="25"/>
      <c r="J281" s="25"/>
      <c r="K281" s="25"/>
    </row>
    <row r="775" spans="5:16" x14ac:dyDescent="0.35">
      <c r="E775" s="1"/>
      <c r="F775" s="1"/>
      <c r="G775" s="1"/>
      <c r="H775" s="1"/>
      <c r="I775" s="1"/>
      <c r="J775" s="1"/>
      <c r="K775" s="1"/>
      <c r="L775" s="1"/>
      <c r="M775" s="2"/>
      <c r="N775" s="1"/>
      <c r="O775" s="1"/>
      <c r="P775" s="2"/>
    </row>
    <row r="777" spans="5:16" x14ac:dyDescent="0.35">
      <c r="E777" s="1"/>
      <c r="F777" s="1"/>
      <c r="G777" s="1"/>
      <c r="H777" s="1"/>
      <c r="I777" s="1"/>
      <c r="J777" s="1"/>
      <c r="K777" s="1"/>
      <c r="L777" s="1"/>
      <c r="M777" s="2"/>
      <c r="N777" s="1"/>
      <c r="O777" s="1"/>
      <c r="P777" s="2"/>
    </row>
  </sheetData>
  <sortState xmlns:xlrd2="http://schemas.microsoft.com/office/spreadsheetml/2017/richdata2" ref="A5:P270">
    <sortCondition ref="D5:D270"/>
  </sortState>
  <dataValidations count="2">
    <dataValidation type="list" allowBlank="1" showInputMessage="1" showErrorMessage="1" errorTitle="Errore" error="Valore di Aggiudicataria non valido" sqref="L221 WVO243 WLS243 WBW243 VSA243 VIE243 UYI243 UOM243 UEQ243 TUU243 TKY243 TBC243 SRG243 SHK243 RXO243 RNS243 RDW243 QUA243 QKE243 QAI243 PQM243 PGQ243 OWU243 OMY243 ODC243 NTG243 NJK243 MZO243 MPS243 MFW243 LWA243 LME243 LCI243 KSM243 KIQ243 JYU243 JOY243 JFC243 IVG243 ILK243 IBO243 HRS243 HHW243 GYA243 GOE243 GEI243 FUM243 FKQ243 FAU243 EQY243 EHC243 DXG243 DNK243 DDO243 CTS243 CJW243 CAA243 BQE243 BGI243 AWM243 AMQ243 ACU243 SY243 JC243 SY221 ACU221 AMQ221 AWM221 BGI221 BQE221 CAA221 CJW221 CTS221 DDO221 DNK221 DXG221 EHC221 EQY221 FAU221 FKQ221 FUM221 GEI221 GOE221 GYA221 HHW221 HRS221 IBO221 ILK221 IVG221 JFC221 JOY221 JYU221 KIQ221 KSM221 LCI221 LME221 LWA221 MFW221 MPS221 MZO221 NJK221 NTG221 ODC221 OMY221 OWU221 PGQ221 PQM221 QAI221 QKE221 QUA221 RDW221 RNS221 RXO221 SHK221 SRG221 TBC221 TKY221 TUU221 UEQ221 UOM221 UYI221 VIE221 VSA221 WBW221 WLS221 WVO221 JC221 L158 L243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L129 JC158 JC129 L120 WVO129 WLS129 WBW129 VSA129 VIE129 UYI129 UOM129 UEQ129 TUU129 TKY129 TBC129 SRG129 SHK129 RXO129 RNS129 RDW129 QUA129 QKE129 QAI129 PQM129 PGQ129 OWU129 OMY129 ODC129 NTG129 NJK129 MZO129 MPS129 MFW129 LWA129 LME129 LCI129 KSM129 KIQ129 JYU129 JOY129 JFC129 IVG129 ILK129 IBO129 HRS129 HHW129 GYA129 GOE129 GEI129 FUM129 FKQ129 FAU129 EQY129 EHC129 DXG129 DNK129 DDO129 CTS129 CJW129 CAA129 BQE129 BGI129 AWM129 AMQ129 ACU129 SY129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JC120 WVO254:WVO264 L254:L264 JC254:JC264 SY254:SY264 ACU254:ACU264 AMQ254:AMQ264 AWM254:AWM264 BGI254:BGI264 BQE254:BQE264 CAA254:CAA264 CJW254:CJW264 CTS254:CTS264 DDO254:DDO264 DNK254:DNK264 DXG254:DXG264 EHC254:EHC264 EQY254:EQY264 FAU254:FAU264 FKQ254:FKQ264 FUM254:FUM264 GEI254:GEI264 GOE254:GOE264 GYA254:GYA264 HHW254:HHW264 HRS254:HRS264 IBO254:IBO264 ILK254:ILK264 IVG254:IVG264 JFC254:JFC264 JOY254:JOY264 JYU254:JYU264 KIQ254:KIQ264 KSM254:KSM264 LCI254:LCI264 LME254:LME264 LWA254:LWA264 MFW254:MFW264 MPS254:MPS264 MZO254:MZO264 NJK254:NJK264 NTG254:NTG264 ODC254:ODC264 OMY254:OMY264 OWU254:OWU264 PGQ254:PGQ264 PQM254:PQM264 QAI254:QAI264 QKE254:QKE264 QUA254:QUA264 RDW254:RDW264 RNS254:RNS264 RXO254:RXO264 SHK254:SHK264 SRG254:SRG264 TBC254:TBC264 TKY254:TKY264 TUU254:TUU264 UEQ254:UEQ264 UOM254:UOM264 UYI254:UYI264 VIE254:VIE264 VSA254:VSA264 WBW254:WBW264 WLS254:WLS264 WVO6 L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LS53 WLS267:WLS268 WVO53 WVO267:WVO268 L53 L267:L268 JC53 JC267:JC268 SY53 SY267:SY268 ACU53 ACU267:ACU268 AMQ53 AMQ267:AMQ268 AWM53 AWM267:AWM268 BGI53 BGI267:BGI268 BQE53 BQE267:BQE268 CAA53 CAA267:CAA268 CJW53 CJW267:CJW268 CTS53 CTS267:CTS268 DDO53 DDO267:DDO268 DNK53 DNK267:DNK268 DXG53 DXG267:DXG268 EHC53 EHC267:EHC268 EQY53 EQY267:EQY268 FAU53 FAU267:FAU268 FKQ53 FKQ267:FKQ268 FUM53 FUM267:FUM268 GEI53 GEI267:GEI268 GOE53 GOE267:GOE268 GYA53 GYA267:GYA268 HHW53 HHW267:HHW268 HRS53 HRS267:HRS268 IBO53 IBO267:IBO268 ILK53 ILK267:ILK268 IVG53 IVG267:IVG268 JFC53 JFC267:JFC268 JOY53 JOY267:JOY268 JYU53 JYU267:JYU268 KIQ53 KIQ267:KIQ268 KSM53 KSM267:KSM268 LCI53 LCI267:LCI268 LME53 LME267:LME268 LWA53 LWA267:LWA268 MFW53 MFW267:MFW268 MPS53 MPS267:MPS268 MZO53 MZO267:MZO268 NJK53 NJK267:NJK268 NTG53 NTG267:NTG268 ODC53 ODC267:ODC268 OMY53 OMY267:OMY268 OWU53 OWU267:OWU268 PGQ53 PGQ267:PGQ268 PQM53 PQM267:PQM268 QAI53 QAI267:QAI268 QKE53 QKE267:QKE268 QUA53 QUA267:QUA268 RDW53 RDW267:RDW268 RNS53 RNS267:RNS268 RXO53 RXO267:RXO268 SHK53 SHK267:SHK268 SRG53 SRG267:SRG268 TBC53 TBC267:TBC268 TKY53 TKY267:TKY268 TUU53 TUU267:TUU268 UEQ53 UEQ267:UEQ268 UOM53 UOM267:UOM268 UYI53 UYI267:UYI268 VIE53 VIE267:VIE268 VSA53 VSA267:VSA268 WBW53 WBW267:WBW268" xr:uid="{00000000-0002-0000-0000-000000000000}">
      <formula1>"SI,NO"</formula1>
    </dataValidation>
    <dataValidation type="list" allowBlank="1" showInputMessage="1" showErrorMessage="1" sqref="L222:L242 L121:L128 L159:L220 L2:L5 L7:L52 L265:L266 L244:L253 L54:L119 L130:L157" xr:uid="{00000000-0002-0000-0000-000001000000}">
      <formula1>"SI,NO"</formula1>
    </dataValidation>
  </dataValidations>
  <hyperlinks>
    <hyperlink ref="D3" r:id="rId1" display="https://smartcig.anticorruzione.it/AVCP-SmartCig/preparaDettaglioComunicazioneOS.action?codDettaglioCarnet=33003163" xr:uid="{00000000-0004-0000-0000-000000000000}"/>
    <hyperlink ref="D52" r:id="rId2" display="https://smartcig.anticorruzione.it/AVCP-SmartCig/preparaDettaglioComunicazioneOS.action?codDettaglioCarnet=33003177" xr:uid="{00000000-0004-0000-0000-000001000000}"/>
    <hyperlink ref="D46" r:id="rId3" display="https://smartcig.anticorruzione.it/AVCP-SmartCig/preparaDettaglioComunicazioneOS.action?codDettaglioCarnet=32966055" xr:uid="{00000000-0004-0000-0000-000002000000}"/>
    <hyperlink ref="D41" r:id="rId4" display="https://smartcig.anticorruzione.it/AVCP-SmartCig/preparaDettaglioComunicazioneOS.action?codDettaglioCarnet=32921302" xr:uid="{00000000-0004-0000-0000-000003000000}"/>
    <hyperlink ref="D4" r:id="rId5" display="https://smartcig.anticorruzione.it/AVCP-SmartCig/preparaDettaglioComunicazioneOS.action?codDettaglioCarnet=30535520" xr:uid="{00000000-0004-0000-0000-000004000000}"/>
    <hyperlink ref="D58" r:id="rId6" display="https://smartcig.anticorruzione.it/AVCP-SmartCig/preparaDettaglioComunicazioneOS.action?codDettaglioCarnet=33003170" xr:uid="{00000000-0004-0000-0000-000005000000}"/>
    <hyperlink ref="D25" r:id="rId7" display="https://smartcig.anticorruzione.it/AVCP-SmartCig/preparaDettaglioComunicazioneOS.action?codDettaglioCarnet=32940121" xr:uid="{00000000-0004-0000-0000-000006000000}"/>
  </hyperlinks>
  <pageMargins left="0.70866141732283472" right="0.70866141732283472" top="0.74803149606299213" bottom="0.74803149606299213" header="0.31496062992125984" footer="0.31496062992125984"/>
  <pageSetup paperSize="9" scale="45" orientation="landscape"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26"/>
  <sheetViews>
    <sheetView tabSelected="1" zoomScale="50" zoomScaleNormal="50" workbookViewId="0">
      <selection activeCell="V4" sqref="V4"/>
    </sheetView>
  </sheetViews>
  <sheetFormatPr defaultRowHeight="14.5" x14ac:dyDescent="0.35"/>
  <cols>
    <col min="5" max="5" width="19.1796875" customWidth="1"/>
    <col min="9" max="9" width="43.453125" customWidth="1"/>
    <col min="14" max="14" width="22.26953125" customWidth="1"/>
    <col min="15" max="15" width="25.1796875" customWidth="1"/>
    <col min="16" max="16" width="30.26953125" customWidth="1"/>
    <col min="17" max="17" width="18.90625" customWidth="1"/>
  </cols>
  <sheetData>
    <row r="2" spans="1:17" ht="164" x14ac:dyDescent="0.35">
      <c r="A2" s="3" t="s">
        <v>370</v>
      </c>
      <c r="B2" s="4" t="s">
        <v>371</v>
      </c>
      <c r="C2" s="3" t="s">
        <v>372</v>
      </c>
      <c r="D2" s="3" t="s">
        <v>373</v>
      </c>
      <c r="E2" s="4" t="s">
        <v>374</v>
      </c>
      <c r="F2" s="4" t="s">
        <v>375</v>
      </c>
      <c r="G2" s="3" t="s">
        <v>370</v>
      </c>
      <c r="H2" s="4" t="s">
        <v>376</v>
      </c>
      <c r="I2" s="4" t="s">
        <v>377</v>
      </c>
      <c r="J2" s="4" t="s">
        <v>378</v>
      </c>
      <c r="K2" s="4" t="s">
        <v>379</v>
      </c>
      <c r="L2" s="4" t="s">
        <v>898</v>
      </c>
      <c r="M2" s="5" t="s">
        <v>380</v>
      </c>
      <c r="N2" s="6" t="s">
        <v>381</v>
      </c>
      <c r="O2" s="6" t="s">
        <v>382</v>
      </c>
      <c r="P2" s="5" t="s">
        <v>383</v>
      </c>
      <c r="Q2" s="5" t="s">
        <v>1721</v>
      </c>
    </row>
    <row r="3" spans="1:17" s="7" customFormat="1" ht="116" x14ac:dyDescent="0.35">
      <c r="A3" s="8" t="s">
        <v>384</v>
      </c>
      <c r="B3" s="8" t="s">
        <v>385</v>
      </c>
      <c r="C3" s="9">
        <v>2016</v>
      </c>
      <c r="D3" s="8" t="s">
        <v>649</v>
      </c>
      <c r="E3" s="8" t="s">
        <v>36</v>
      </c>
      <c r="F3" s="8" t="s">
        <v>387</v>
      </c>
      <c r="G3" s="8" t="s">
        <v>511</v>
      </c>
      <c r="H3" s="8" t="s">
        <v>617</v>
      </c>
      <c r="I3" s="8" t="s">
        <v>64</v>
      </c>
      <c r="J3" s="8" t="s">
        <v>617</v>
      </c>
      <c r="K3" s="8" t="s">
        <v>617</v>
      </c>
      <c r="L3" s="8" t="s">
        <v>388</v>
      </c>
      <c r="M3" s="10">
        <v>3000</v>
      </c>
      <c r="N3" s="11" t="s">
        <v>650</v>
      </c>
      <c r="O3" s="11"/>
      <c r="P3" s="10">
        <v>1041.4099999999999</v>
      </c>
      <c r="Q3" s="44">
        <f>M3-P3</f>
        <v>1958.5900000000001</v>
      </c>
    </row>
    <row r="4" spans="1:17" s="7" customFormat="1" ht="42" customHeight="1" x14ac:dyDescent="0.35">
      <c r="A4" s="8" t="s">
        <v>384</v>
      </c>
      <c r="B4" s="8" t="s">
        <v>385</v>
      </c>
      <c r="C4" s="9">
        <v>2016</v>
      </c>
      <c r="D4" s="8" t="s">
        <v>644</v>
      </c>
      <c r="E4" s="8" t="s">
        <v>645</v>
      </c>
      <c r="F4" s="8" t="s">
        <v>387</v>
      </c>
      <c r="G4" s="8" t="s">
        <v>539</v>
      </c>
      <c r="H4" s="8" t="s">
        <v>617</v>
      </c>
      <c r="I4" s="8" t="s">
        <v>152</v>
      </c>
      <c r="J4" s="8" t="s">
        <v>617</v>
      </c>
      <c r="K4" s="8" t="s">
        <v>617</v>
      </c>
      <c r="L4" s="8" t="s">
        <v>388</v>
      </c>
      <c r="M4" s="10">
        <v>4000</v>
      </c>
      <c r="N4" s="11" t="s">
        <v>646</v>
      </c>
      <c r="O4" s="11"/>
      <c r="P4" s="10">
        <v>824.44</v>
      </c>
      <c r="Q4" s="44">
        <f t="shared" ref="Q4:Q12" si="0">M4-P4</f>
        <v>3175.56</v>
      </c>
    </row>
    <row r="5" spans="1:17" s="7" customFormat="1" ht="34.5" customHeight="1" x14ac:dyDescent="0.35">
      <c r="A5" s="8" t="s">
        <v>384</v>
      </c>
      <c r="B5" s="8" t="s">
        <v>385</v>
      </c>
      <c r="C5" s="9" t="s">
        <v>386</v>
      </c>
      <c r="D5" s="8" t="s">
        <v>401</v>
      </c>
      <c r="E5" s="8" t="s">
        <v>38</v>
      </c>
      <c r="F5" s="8" t="s">
        <v>387</v>
      </c>
      <c r="G5" s="8" t="s">
        <v>471</v>
      </c>
      <c r="H5" s="8"/>
      <c r="I5" s="8" t="s">
        <v>172</v>
      </c>
      <c r="J5" s="8"/>
      <c r="K5" s="8"/>
      <c r="L5" s="8" t="s">
        <v>388</v>
      </c>
      <c r="M5" s="10">
        <v>1000</v>
      </c>
      <c r="N5" s="11" t="s">
        <v>160</v>
      </c>
      <c r="O5" s="11"/>
      <c r="P5" s="10">
        <v>283.5</v>
      </c>
      <c r="Q5" s="44">
        <f t="shared" si="0"/>
        <v>716.5</v>
      </c>
    </row>
    <row r="6" spans="1:17" s="7" customFormat="1" ht="43.5" customHeight="1" x14ac:dyDescent="0.35">
      <c r="A6" s="8" t="s">
        <v>384</v>
      </c>
      <c r="B6" s="8" t="s">
        <v>385</v>
      </c>
      <c r="C6" s="9" t="s">
        <v>386</v>
      </c>
      <c r="D6" s="8" t="s">
        <v>427</v>
      </c>
      <c r="E6" s="8" t="s">
        <v>22</v>
      </c>
      <c r="F6" s="8" t="s">
        <v>387</v>
      </c>
      <c r="G6" s="8" t="s">
        <v>430</v>
      </c>
      <c r="H6" s="8"/>
      <c r="I6" s="8" t="s">
        <v>21</v>
      </c>
      <c r="J6" s="8"/>
      <c r="K6" s="8"/>
      <c r="L6" s="8" t="s">
        <v>388</v>
      </c>
      <c r="M6" s="10">
        <v>25000</v>
      </c>
      <c r="N6" s="11" t="s">
        <v>0</v>
      </c>
      <c r="O6" s="11"/>
      <c r="P6" s="10">
        <v>14331.679999999998</v>
      </c>
      <c r="Q6" s="44">
        <f t="shared" si="0"/>
        <v>10668.320000000002</v>
      </c>
    </row>
    <row r="7" spans="1:17" s="7" customFormat="1" ht="45" customHeight="1" x14ac:dyDescent="0.35">
      <c r="A7" s="8" t="s">
        <v>384</v>
      </c>
      <c r="B7" s="8" t="s">
        <v>385</v>
      </c>
      <c r="C7" s="9" t="s">
        <v>386</v>
      </c>
      <c r="D7" s="8" t="s">
        <v>415</v>
      </c>
      <c r="E7" s="8" t="s">
        <v>186</v>
      </c>
      <c r="F7" s="8" t="s">
        <v>387</v>
      </c>
      <c r="G7" s="8" t="s">
        <v>612</v>
      </c>
      <c r="H7" s="8"/>
      <c r="I7" s="8" t="s">
        <v>191</v>
      </c>
      <c r="J7" s="8"/>
      <c r="K7" s="8"/>
      <c r="L7" s="8" t="s">
        <v>388</v>
      </c>
      <c r="M7" s="10">
        <v>4000</v>
      </c>
      <c r="N7" s="11" t="s">
        <v>184</v>
      </c>
      <c r="O7" s="11"/>
      <c r="P7" s="10">
        <v>3000</v>
      </c>
      <c r="Q7" s="44">
        <f t="shared" si="0"/>
        <v>1000</v>
      </c>
    </row>
    <row r="8" spans="1:17" s="7" customFormat="1" ht="43.5" customHeight="1" x14ac:dyDescent="0.35">
      <c r="A8" s="8" t="s">
        <v>384</v>
      </c>
      <c r="B8" s="8" t="s">
        <v>385</v>
      </c>
      <c r="C8" s="9" t="s">
        <v>386</v>
      </c>
      <c r="D8" s="8" t="s">
        <v>409</v>
      </c>
      <c r="E8" s="8" t="s">
        <v>101</v>
      </c>
      <c r="F8" s="8" t="s">
        <v>387</v>
      </c>
      <c r="G8" s="8" t="s">
        <v>513</v>
      </c>
      <c r="H8" s="8"/>
      <c r="I8" s="8" t="s">
        <v>252</v>
      </c>
      <c r="J8" s="8"/>
      <c r="K8" s="8"/>
      <c r="L8" s="8" t="s">
        <v>388</v>
      </c>
      <c r="M8" s="10">
        <v>6900</v>
      </c>
      <c r="N8" s="11" t="s">
        <v>233</v>
      </c>
      <c r="O8" s="11"/>
      <c r="P8" s="10">
        <v>3792</v>
      </c>
      <c r="Q8" s="44">
        <f t="shared" si="0"/>
        <v>3108</v>
      </c>
    </row>
    <row r="9" spans="1:17" s="7" customFormat="1" ht="61.5" customHeight="1" x14ac:dyDescent="0.35">
      <c r="A9" s="8" t="s">
        <v>384</v>
      </c>
      <c r="B9" s="8" t="s">
        <v>385</v>
      </c>
      <c r="C9" s="9" t="s">
        <v>386</v>
      </c>
      <c r="D9" s="8" t="s">
        <v>416</v>
      </c>
      <c r="E9" s="8" t="s">
        <v>52</v>
      </c>
      <c r="F9" s="8" t="s">
        <v>387</v>
      </c>
      <c r="G9" s="8" t="s">
        <v>552</v>
      </c>
      <c r="H9" s="8"/>
      <c r="I9" s="8" t="s">
        <v>96</v>
      </c>
      <c r="J9" s="8"/>
      <c r="K9" s="8"/>
      <c r="L9" s="8" t="s">
        <v>388</v>
      </c>
      <c r="M9" s="10">
        <v>4500</v>
      </c>
      <c r="N9" s="11" t="s">
        <v>95</v>
      </c>
      <c r="O9" s="11"/>
      <c r="P9" s="10">
        <v>2355</v>
      </c>
      <c r="Q9" s="44">
        <f t="shared" si="0"/>
        <v>2145</v>
      </c>
    </row>
    <row r="10" spans="1:17" s="7" customFormat="1" ht="64.5" customHeight="1" x14ac:dyDescent="0.35">
      <c r="A10" s="8" t="s">
        <v>384</v>
      </c>
      <c r="B10" s="8" t="s">
        <v>385</v>
      </c>
      <c r="C10" s="9">
        <v>2016</v>
      </c>
      <c r="D10" s="8" t="s">
        <v>647</v>
      </c>
      <c r="E10" s="8" t="s">
        <v>13</v>
      </c>
      <c r="F10" s="8" t="s">
        <v>387</v>
      </c>
      <c r="G10" s="8" t="s">
        <v>518</v>
      </c>
      <c r="H10" s="8" t="s">
        <v>617</v>
      </c>
      <c r="I10" s="8" t="s">
        <v>115</v>
      </c>
      <c r="J10" s="8" t="s">
        <v>617</v>
      </c>
      <c r="K10" s="8" t="s">
        <v>617</v>
      </c>
      <c r="L10" s="8" t="s">
        <v>388</v>
      </c>
      <c r="M10" s="10">
        <v>3500</v>
      </c>
      <c r="N10" s="11" t="s">
        <v>648</v>
      </c>
      <c r="O10" s="11"/>
      <c r="P10" s="10">
        <v>2302.6</v>
      </c>
      <c r="Q10" s="44">
        <f t="shared" si="0"/>
        <v>1197.4000000000001</v>
      </c>
    </row>
    <row r="11" spans="1:17" s="7" customFormat="1" ht="36" customHeight="1" x14ac:dyDescent="0.35">
      <c r="A11" s="8" t="s">
        <v>384</v>
      </c>
      <c r="B11" s="8" t="s">
        <v>385</v>
      </c>
      <c r="C11" s="9"/>
      <c r="D11" s="8" t="s">
        <v>909</v>
      </c>
      <c r="E11" s="26" t="s">
        <v>910</v>
      </c>
      <c r="F11" s="8"/>
      <c r="G11" s="8" t="s">
        <v>597</v>
      </c>
      <c r="H11" s="8"/>
      <c r="I11" s="26" t="s">
        <v>911</v>
      </c>
      <c r="J11" s="8"/>
      <c r="K11" s="8"/>
      <c r="L11" s="8" t="s">
        <v>388</v>
      </c>
      <c r="M11" s="10">
        <v>650</v>
      </c>
      <c r="N11" s="11">
        <v>43117</v>
      </c>
      <c r="O11" s="43">
        <v>43117</v>
      </c>
      <c r="P11" s="10">
        <v>650</v>
      </c>
      <c r="Q11" s="44">
        <f t="shared" si="0"/>
        <v>0</v>
      </c>
    </row>
    <row r="12" spans="1:17" s="7" customFormat="1" ht="40.5" customHeight="1" x14ac:dyDescent="0.35">
      <c r="A12" s="8"/>
      <c r="B12" s="8"/>
      <c r="C12" s="9"/>
      <c r="D12" s="8"/>
      <c r="E12" s="8"/>
      <c r="F12" s="8"/>
      <c r="G12" s="8"/>
      <c r="H12" s="8"/>
      <c r="I12" s="26" t="s">
        <v>1720</v>
      </c>
      <c r="J12" s="8"/>
      <c r="K12" s="8"/>
      <c r="L12" s="8" t="s">
        <v>388</v>
      </c>
      <c r="M12" s="10"/>
      <c r="N12" s="11"/>
      <c r="O12" s="11"/>
      <c r="P12" s="10" t="s">
        <v>1719</v>
      </c>
      <c r="Q12" s="44">
        <f t="shared" si="0"/>
        <v>-1587.5</v>
      </c>
    </row>
    <row r="13" spans="1:17" s="7" customFormat="1" x14ac:dyDescent="0.35">
      <c r="A13" s="8"/>
      <c r="B13" s="8"/>
      <c r="C13" s="9"/>
      <c r="D13" s="8"/>
      <c r="E13" s="8"/>
      <c r="F13" s="8"/>
      <c r="G13" s="8"/>
      <c r="H13" s="8"/>
      <c r="I13" s="8"/>
      <c r="J13" s="8"/>
      <c r="K13" s="8"/>
      <c r="L13" s="8" t="s">
        <v>388</v>
      </c>
      <c r="M13" s="10"/>
      <c r="N13" s="11"/>
      <c r="O13" s="11"/>
      <c r="P13" s="10"/>
    </row>
    <row r="14" spans="1:17" s="7" customFormat="1" x14ac:dyDescent="0.35">
      <c r="A14" s="8"/>
      <c r="B14" s="8"/>
      <c r="C14" s="9"/>
      <c r="D14" s="8"/>
      <c r="E14" s="8"/>
      <c r="F14" s="8"/>
      <c r="G14" s="8"/>
      <c r="H14" s="8"/>
      <c r="I14" s="8"/>
      <c r="J14" s="8"/>
      <c r="K14" s="8"/>
      <c r="L14" s="8" t="s">
        <v>388</v>
      </c>
      <c r="M14" s="10"/>
      <c r="N14" s="11"/>
      <c r="O14" s="11"/>
      <c r="P14" s="10"/>
    </row>
    <row r="15" spans="1:17" s="7" customFormat="1" x14ac:dyDescent="0.35">
      <c r="A15" s="8"/>
      <c r="B15" s="8"/>
      <c r="C15" s="9"/>
      <c r="D15" s="8"/>
      <c r="E15" s="8"/>
      <c r="F15" s="8"/>
      <c r="G15" s="8"/>
      <c r="H15" s="8"/>
      <c r="I15" s="8"/>
      <c r="J15" s="8"/>
      <c r="K15" s="8"/>
      <c r="L15" s="8" t="s">
        <v>388</v>
      </c>
      <c r="M15" s="10"/>
      <c r="N15" s="11"/>
      <c r="O15" s="11"/>
      <c r="P15" s="10"/>
    </row>
    <row r="16" spans="1:17" s="7" customFormat="1" x14ac:dyDescent="0.35">
      <c r="A16" s="8"/>
      <c r="B16" s="8"/>
      <c r="C16" s="9"/>
      <c r="D16" s="8"/>
      <c r="E16" s="8"/>
      <c r="F16" s="8"/>
      <c r="G16" s="8"/>
      <c r="H16" s="8"/>
      <c r="I16" s="8"/>
      <c r="J16" s="8"/>
      <c r="K16" s="8"/>
      <c r="L16" s="8" t="s">
        <v>388</v>
      </c>
      <c r="M16" s="10"/>
      <c r="N16" s="11"/>
      <c r="O16" s="11"/>
      <c r="P16" s="10"/>
    </row>
    <row r="17" spans="1:16" s="7" customFormat="1" x14ac:dyDescent="0.35">
      <c r="A17" s="8"/>
      <c r="B17" s="8"/>
      <c r="C17" s="9"/>
      <c r="D17" s="8"/>
      <c r="E17" s="8"/>
      <c r="F17" s="8"/>
      <c r="G17" s="8"/>
      <c r="H17" s="8"/>
      <c r="I17" s="8"/>
      <c r="J17" s="8"/>
      <c r="K17" s="8"/>
      <c r="L17" s="8" t="s">
        <v>388</v>
      </c>
      <c r="M17" s="10"/>
      <c r="N17" s="11"/>
      <c r="O17" s="11"/>
      <c r="P17" s="10"/>
    </row>
    <row r="18" spans="1:16" s="7" customFormat="1" x14ac:dyDescent="0.35">
      <c r="A18" s="8"/>
      <c r="B18" s="8"/>
      <c r="C18" s="9"/>
      <c r="D18" s="8"/>
      <c r="E18" s="8"/>
      <c r="F18" s="8"/>
      <c r="G18" s="8"/>
      <c r="H18" s="8"/>
      <c r="I18" s="8"/>
      <c r="J18" s="8"/>
      <c r="K18" s="8"/>
      <c r="L18" s="8" t="s">
        <v>388</v>
      </c>
      <c r="M18" s="10"/>
      <c r="N18" s="11"/>
      <c r="O18" s="11"/>
      <c r="P18" s="10"/>
    </row>
    <row r="19" spans="1:16" s="7" customFormat="1" x14ac:dyDescent="0.35">
      <c r="A19" s="8"/>
      <c r="B19" s="8"/>
      <c r="C19" s="9"/>
      <c r="D19" s="8"/>
      <c r="E19" s="8"/>
      <c r="F19" s="8"/>
      <c r="G19" s="8"/>
      <c r="H19" s="8"/>
      <c r="I19" s="8"/>
      <c r="J19" s="8"/>
      <c r="K19" s="8"/>
      <c r="L19" s="8" t="s">
        <v>388</v>
      </c>
      <c r="M19" s="10"/>
      <c r="N19" s="11"/>
      <c r="O19" s="11"/>
      <c r="P19" s="10"/>
    </row>
    <row r="20" spans="1:16" s="7" customFormat="1" x14ac:dyDescent="0.35">
      <c r="A20" s="8"/>
      <c r="B20" s="8"/>
      <c r="C20" s="9"/>
      <c r="D20" s="8"/>
      <c r="E20" s="8"/>
      <c r="F20" s="8"/>
      <c r="G20" s="8"/>
      <c r="H20" s="8"/>
      <c r="I20" s="8"/>
      <c r="J20" s="8"/>
      <c r="K20" s="8"/>
      <c r="L20" s="8" t="s">
        <v>388</v>
      </c>
      <c r="M20" s="10"/>
      <c r="N20" s="11"/>
      <c r="O20" s="11"/>
      <c r="P20" s="10"/>
    </row>
    <row r="21" spans="1:16" s="7" customFormat="1" x14ac:dyDescent="0.35">
      <c r="A21" s="8"/>
      <c r="B21" s="8"/>
      <c r="C21" s="9"/>
      <c r="D21" s="8"/>
      <c r="E21" s="8"/>
      <c r="F21" s="8"/>
      <c r="G21" s="8"/>
      <c r="H21" s="8"/>
      <c r="I21" s="8"/>
      <c r="J21" s="8"/>
      <c r="K21" s="8"/>
      <c r="L21" s="8" t="s">
        <v>388</v>
      </c>
      <c r="M21" s="10"/>
      <c r="N21" s="11"/>
      <c r="O21" s="11"/>
      <c r="P21" s="10"/>
    </row>
    <row r="22" spans="1:16" s="7" customFormat="1" x14ac:dyDescent="0.35">
      <c r="A22" s="8"/>
      <c r="B22" s="8"/>
      <c r="C22" s="9"/>
      <c r="D22" s="8"/>
      <c r="E22" s="8"/>
      <c r="F22" s="8"/>
      <c r="G22" s="8"/>
      <c r="H22" s="8"/>
      <c r="I22" s="8"/>
      <c r="J22" s="8"/>
      <c r="K22" s="8"/>
      <c r="L22" s="8" t="s">
        <v>388</v>
      </c>
      <c r="M22" s="10"/>
      <c r="N22" s="11"/>
      <c r="O22" s="11"/>
      <c r="P22" s="10"/>
    </row>
    <row r="23" spans="1:16" s="7" customFormat="1" x14ac:dyDescent="0.35">
      <c r="A23" s="8"/>
      <c r="B23" s="8"/>
      <c r="C23" s="9"/>
      <c r="D23" s="8"/>
      <c r="E23" s="8"/>
      <c r="F23" s="8"/>
      <c r="G23" s="8"/>
      <c r="H23" s="8"/>
      <c r="I23" s="8"/>
      <c r="J23" s="8"/>
      <c r="K23" s="8"/>
      <c r="L23" s="8" t="s">
        <v>388</v>
      </c>
      <c r="M23" s="10"/>
      <c r="N23" s="11"/>
      <c r="O23" s="11"/>
      <c r="P23" s="10"/>
    </row>
    <row r="24" spans="1:16" s="7" customFormat="1" x14ac:dyDescent="0.35">
      <c r="A24" s="8"/>
      <c r="B24" s="8"/>
      <c r="C24" s="9"/>
      <c r="D24" s="8"/>
      <c r="E24" s="8"/>
      <c r="F24" s="8"/>
      <c r="G24" s="8"/>
      <c r="H24" s="8"/>
      <c r="I24" s="8"/>
      <c r="J24" s="8"/>
      <c r="K24" s="8"/>
      <c r="L24" s="8" t="s">
        <v>388</v>
      </c>
      <c r="M24" s="10"/>
      <c r="N24" s="11"/>
      <c r="O24" s="11"/>
      <c r="P24" s="10"/>
    </row>
    <row r="25" spans="1:16" s="7" customFormat="1" x14ac:dyDescent="0.35">
      <c r="A25" s="8"/>
      <c r="B25" s="8"/>
      <c r="C25" s="9"/>
      <c r="D25" s="8"/>
      <c r="E25" s="8"/>
      <c r="F25" s="8"/>
      <c r="G25" s="8"/>
      <c r="H25" s="8"/>
      <c r="I25" s="8"/>
      <c r="J25" s="8"/>
      <c r="K25" s="8"/>
      <c r="L25" s="8" t="s">
        <v>388</v>
      </c>
      <c r="M25" s="10"/>
      <c r="N25" s="11"/>
      <c r="O25" s="11"/>
      <c r="P25" s="10"/>
    </row>
    <row r="26" spans="1:16" s="7" customFormat="1" x14ac:dyDescent="0.35">
      <c r="A26" s="8"/>
      <c r="B26" s="8"/>
      <c r="C26" s="9"/>
      <c r="D26" s="8"/>
      <c r="E26" s="8"/>
      <c r="F26" s="8"/>
      <c r="G26" s="8"/>
      <c r="H26" s="8"/>
      <c r="I26" s="8"/>
      <c r="J26" s="8"/>
      <c r="K26" s="8"/>
      <c r="L26" s="8" t="s">
        <v>388</v>
      </c>
      <c r="M26" s="10"/>
      <c r="N26" s="11"/>
      <c r="O26" s="11"/>
      <c r="P26" s="10"/>
    </row>
  </sheetData>
  <dataValidations count="2">
    <dataValidation type="list" allowBlank="1" showInputMessage="1" showErrorMessage="1" errorTitle="Errore" error="Valore di Aggiudicataria non valido" sqref="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L11 WVO11" xr:uid="{00000000-0002-0000-0100-000000000000}">
      <formula1>"SI,NO"</formula1>
    </dataValidation>
    <dataValidation type="list" allowBlank="1" showInputMessage="1" showErrorMessage="1" sqref="L3:L10" xr:uid="{00000000-0002-0000-0100-000001000000}">
      <formula1>"SI,NO"</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783"/>
  <sheetViews>
    <sheetView topLeftCell="A722" zoomScale="60" zoomScaleNormal="60" workbookViewId="0">
      <selection activeCell="J747" sqref="J747"/>
    </sheetView>
  </sheetViews>
  <sheetFormatPr defaultRowHeight="14.5" x14ac:dyDescent="0.35"/>
  <cols>
    <col min="4" max="4" width="12.81640625" customWidth="1"/>
    <col min="10" max="10" width="16" customWidth="1"/>
    <col min="11" max="11" width="14" customWidth="1"/>
    <col min="14" max="14" width="13.81640625" customWidth="1"/>
    <col min="16" max="16" width="16.54296875" customWidth="1"/>
    <col min="17" max="17" width="19.54296875" customWidth="1"/>
  </cols>
  <sheetData>
    <row r="3" spans="1:17" x14ac:dyDescent="0.35">
      <c r="A3" t="s">
        <v>912</v>
      </c>
      <c r="B3" t="s">
        <v>913</v>
      </c>
      <c r="C3" t="s">
        <v>914</v>
      </c>
      <c r="D3" t="s">
        <v>915</v>
      </c>
      <c r="E3" t="s">
        <v>916</v>
      </c>
      <c r="F3" t="s">
        <v>917</v>
      </c>
      <c r="G3" t="s">
        <v>918</v>
      </c>
      <c r="H3" s="27" t="s">
        <v>919</v>
      </c>
      <c r="I3" t="s">
        <v>920</v>
      </c>
      <c r="J3" t="s">
        <v>921</v>
      </c>
      <c r="K3" s="28" t="s">
        <v>922</v>
      </c>
      <c r="L3" t="s">
        <v>923</v>
      </c>
      <c r="M3" t="s">
        <v>924</v>
      </c>
      <c r="N3" s="28" t="s">
        <v>925</v>
      </c>
      <c r="O3" t="s">
        <v>926</v>
      </c>
      <c r="P3" s="28" t="s">
        <v>927</v>
      </c>
    </row>
    <row r="4" spans="1:17" x14ac:dyDescent="0.35">
      <c r="A4" s="29">
        <v>6</v>
      </c>
      <c r="B4" s="29" t="s">
        <v>928</v>
      </c>
      <c r="C4" s="29"/>
      <c r="D4" s="30">
        <v>43312</v>
      </c>
      <c r="E4" s="29" t="s">
        <v>929</v>
      </c>
      <c r="F4" s="29">
        <v>658374</v>
      </c>
      <c r="G4" s="29">
        <v>117</v>
      </c>
      <c r="H4" s="31" t="s">
        <v>930</v>
      </c>
      <c r="I4" s="29" t="s">
        <v>931</v>
      </c>
      <c r="J4" s="30">
        <v>43281</v>
      </c>
      <c r="K4" s="32">
        <v>215.5</v>
      </c>
      <c r="L4" s="29">
        <v>22</v>
      </c>
      <c r="M4" s="29"/>
      <c r="N4" s="32">
        <v>47.41</v>
      </c>
      <c r="O4" s="29"/>
      <c r="P4" s="32">
        <v>262.91000000000003</v>
      </c>
      <c r="Q4" s="29"/>
    </row>
    <row r="5" spans="1:17" x14ac:dyDescent="0.35">
      <c r="A5" s="29">
        <v>6</v>
      </c>
      <c r="B5" s="29" t="s">
        <v>928</v>
      </c>
      <c r="C5" s="29" t="s">
        <v>932</v>
      </c>
      <c r="D5" s="30">
        <v>43343</v>
      </c>
      <c r="E5" s="29" t="s">
        <v>929</v>
      </c>
      <c r="F5" s="29">
        <v>660278</v>
      </c>
      <c r="G5" s="29">
        <v>117</v>
      </c>
      <c r="H5" s="31" t="s">
        <v>930</v>
      </c>
      <c r="I5" s="29" t="s">
        <v>933</v>
      </c>
      <c r="J5" s="30">
        <v>43312</v>
      </c>
      <c r="K5" s="32">
        <v>3069.5</v>
      </c>
      <c r="L5" s="29">
        <v>22</v>
      </c>
      <c r="M5" s="29"/>
      <c r="N5" s="32">
        <v>675.29</v>
      </c>
      <c r="O5" s="29"/>
      <c r="P5" s="32">
        <v>3744.79</v>
      </c>
      <c r="Q5" s="29"/>
    </row>
    <row r="6" spans="1:17" x14ac:dyDescent="0.35">
      <c r="A6" s="29"/>
      <c r="B6" s="29"/>
      <c r="C6" s="29"/>
      <c r="D6" s="30"/>
      <c r="E6" s="29"/>
      <c r="F6" s="29"/>
      <c r="G6" s="29"/>
      <c r="H6" s="33" t="s">
        <v>930</v>
      </c>
      <c r="I6" s="29"/>
      <c r="J6" s="30"/>
      <c r="K6" s="32"/>
      <c r="L6" s="29"/>
      <c r="M6" s="29"/>
      <c r="N6" s="32"/>
      <c r="O6" s="29"/>
      <c r="P6" s="32"/>
      <c r="Q6" s="34">
        <f>SUM(K4:K5)</f>
        <v>3285</v>
      </c>
    </row>
    <row r="7" spans="1:17" x14ac:dyDescent="0.35">
      <c r="A7" s="35">
        <v>6</v>
      </c>
      <c r="B7" s="35" t="s">
        <v>928</v>
      </c>
      <c r="C7" s="35" t="s">
        <v>932</v>
      </c>
      <c r="D7" s="36">
        <v>43312</v>
      </c>
      <c r="E7" s="35" t="s">
        <v>929</v>
      </c>
      <c r="F7" s="35">
        <v>78</v>
      </c>
      <c r="G7" s="35">
        <v>126</v>
      </c>
      <c r="H7" s="37" t="s">
        <v>934</v>
      </c>
      <c r="I7" s="35" t="s">
        <v>935</v>
      </c>
      <c r="J7" s="36">
        <v>43297</v>
      </c>
      <c r="K7" s="38">
        <v>5645</v>
      </c>
      <c r="L7" s="35">
        <v>22</v>
      </c>
      <c r="M7" s="35"/>
      <c r="N7" s="38">
        <v>1241.9000000000001</v>
      </c>
      <c r="O7" s="35"/>
      <c r="P7" s="38">
        <v>6886.9</v>
      </c>
      <c r="Q7" s="35"/>
    </row>
    <row r="8" spans="1:17" x14ac:dyDescent="0.35">
      <c r="A8" s="35">
        <v>6</v>
      </c>
      <c r="B8" s="35" t="s">
        <v>928</v>
      </c>
      <c r="C8" s="35" t="s">
        <v>932</v>
      </c>
      <c r="D8" s="36">
        <v>43404</v>
      </c>
      <c r="E8" s="35" t="s">
        <v>929</v>
      </c>
      <c r="F8" s="35">
        <v>1</v>
      </c>
      <c r="G8" s="35">
        <v>126</v>
      </c>
      <c r="H8" s="37" t="s">
        <v>934</v>
      </c>
      <c r="I8" s="35" t="s">
        <v>936</v>
      </c>
      <c r="J8" s="36">
        <v>43382</v>
      </c>
      <c r="K8" s="38" t="s">
        <v>937</v>
      </c>
      <c r="L8" s="35">
        <v>22</v>
      </c>
      <c r="M8" s="35"/>
      <c r="N8" s="38" t="s">
        <v>938</v>
      </c>
      <c r="O8" s="35"/>
      <c r="P8" s="38" t="s">
        <v>939</v>
      </c>
      <c r="Q8" s="35"/>
    </row>
    <row r="9" spans="1:17" x14ac:dyDescent="0.35">
      <c r="A9" s="35">
        <v>6</v>
      </c>
      <c r="B9" s="35" t="s">
        <v>928</v>
      </c>
      <c r="C9" s="35"/>
      <c r="D9" s="36">
        <v>43404</v>
      </c>
      <c r="E9" s="35" t="s">
        <v>929</v>
      </c>
      <c r="F9" s="35">
        <v>91</v>
      </c>
      <c r="G9" s="35">
        <v>126</v>
      </c>
      <c r="H9" s="37" t="s">
        <v>934</v>
      </c>
      <c r="I9" s="35" t="s">
        <v>940</v>
      </c>
      <c r="J9" s="36">
        <v>43382</v>
      </c>
      <c r="K9" s="38">
        <v>5645</v>
      </c>
      <c r="L9" s="35">
        <v>22</v>
      </c>
      <c r="M9" s="35"/>
      <c r="N9" s="38">
        <v>1241.9000000000001</v>
      </c>
      <c r="O9" s="35"/>
      <c r="P9" s="38">
        <v>6886.9</v>
      </c>
      <c r="Q9" s="35"/>
    </row>
    <row r="10" spans="1:17" x14ac:dyDescent="0.35">
      <c r="A10" s="35"/>
      <c r="B10" s="35"/>
      <c r="C10" s="35"/>
      <c r="D10" s="36"/>
      <c r="E10" s="35"/>
      <c r="F10" s="35"/>
      <c r="G10" s="35"/>
      <c r="H10" s="39" t="s">
        <v>934</v>
      </c>
      <c r="I10" s="35"/>
      <c r="J10" s="36"/>
      <c r="K10" s="38"/>
      <c r="L10" s="35"/>
      <c r="M10" s="35"/>
      <c r="N10" s="38"/>
      <c r="O10" s="35"/>
      <c r="P10" s="38"/>
      <c r="Q10" s="40">
        <v>5645</v>
      </c>
    </row>
    <row r="11" spans="1:17" x14ac:dyDescent="0.35">
      <c r="A11" s="29">
        <v>4</v>
      </c>
      <c r="B11" s="29" t="s">
        <v>941</v>
      </c>
      <c r="C11" s="29" t="s">
        <v>932</v>
      </c>
      <c r="D11" s="30">
        <v>43190</v>
      </c>
      <c r="E11" s="29" t="s">
        <v>929</v>
      </c>
      <c r="F11" s="29">
        <v>405</v>
      </c>
      <c r="G11" s="29">
        <v>31</v>
      </c>
      <c r="H11" s="31" t="s">
        <v>21</v>
      </c>
      <c r="I11" s="29" t="s">
        <v>942</v>
      </c>
      <c r="J11" s="30">
        <v>43174</v>
      </c>
      <c r="K11" s="32">
        <v>1068.75</v>
      </c>
      <c r="L11" s="29">
        <v>22</v>
      </c>
      <c r="M11" s="29"/>
      <c r="N11" s="32">
        <v>235.13</v>
      </c>
      <c r="O11" s="29"/>
      <c r="P11" s="32">
        <v>1303.8800000000001</v>
      </c>
      <c r="Q11" s="29"/>
    </row>
    <row r="12" spans="1:17" x14ac:dyDescent="0.35">
      <c r="A12" s="29">
        <v>4</v>
      </c>
      <c r="B12" s="29" t="s">
        <v>941</v>
      </c>
      <c r="C12" s="29" t="s">
        <v>932</v>
      </c>
      <c r="D12" s="30">
        <v>43190</v>
      </c>
      <c r="E12" s="29" t="s">
        <v>929</v>
      </c>
      <c r="F12" s="29">
        <v>515</v>
      </c>
      <c r="G12" s="29">
        <v>31</v>
      </c>
      <c r="H12" s="31" t="s">
        <v>21</v>
      </c>
      <c r="I12" s="29" t="s">
        <v>943</v>
      </c>
      <c r="J12" s="30">
        <v>43186</v>
      </c>
      <c r="K12" s="32">
        <v>663.17</v>
      </c>
      <c r="L12" s="29">
        <v>22</v>
      </c>
      <c r="M12" s="29">
        <v>9</v>
      </c>
      <c r="N12" s="32">
        <v>145.9</v>
      </c>
      <c r="O12" s="29"/>
      <c r="P12" s="32">
        <v>809.07</v>
      </c>
      <c r="Q12" s="29"/>
    </row>
    <row r="13" spans="1:17" x14ac:dyDescent="0.35">
      <c r="A13" s="29">
        <v>4</v>
      </c>
      <c r="B13" s="29" t="s">
        <v>941</v>
      </c>
      <c r="C13" s="29" t="s">
        <v>932</v>
      </c>
      <c r="D13" s="30">
        <v>43220</v>
      </c>
      <c r="E13" s="29" t="s">
        <v>929</v>
      </c>
      <c r="F13" s="29">
        <v>745</v>
      </c>
      <c r="G13" s="29">
        <v>31</v>
      </c>
      <c r="H13" s="31" t="s">
        <v>21</v>
      </c>
      <c r="I13" s="29" t="s">
        <v>944</v>
      </c>
      <c r="J13" s="30">
        <v>43208</v>
      </c>
      <c r="K13" s="32">
        <v>1294.8699999999999</v>
      </c>
      <c r="L13" s="29">
        <v>22</v>
      </c>
      <c r="M13" s="29">
        <v>9</v>
      </c>
      <c r="N13" s="32">
        <v>284.87</v>
      </c>
      <c r="O13" s="29"/>
      <c r="P13" s="32">
        <v>1579.74</v>
      </c>
      <c r="Q13" s="29"/>
    </row>
    <row r="14" spans="1:17" x14ac:dyDescent="0.35">
      <c r="A14" s="29">
        <v>4</v>
      </c>
      <c r="B14" s="29" t="s">
        <v>941</v>
      </c>
      <c r="C14" s="29" t="s">
        <v>932</v>
      </c>
      <c r="D14" s="30">
        <v>43251</v>
      </c>
      <c r="E14" s="29" t="s">
        <v>929</v>
      </c>
      <c r="F14" s="29">
        <v>836</v>
      </c>
      <c r="G14" s="29">
        <v>31</v>
      </c>
      <c r="H14" s="31" t="s">
        <v>21</v>
      </c>
      <c r="I14" s="29" t="s">
        <v>945</v>
      </c>
      <c r="J14" s="30">
        <v>43223</v>
      </c>
      <c r="K14" s="32">
        <v>790.57</v>
      </c>
      <c r="L14" s="29">
        <v>22</v>
      </c>
      <c r="M14" s="29">
        <v>9</v>
      </c>
      <c r="N14" s="32">
        <v>173.93</v>
      </c>
      <c r="O14" s="29"/>
      <c r="P14" s="32">
        <v>964.5</v>
      </c>
      <c r="Q14" s="29"/>
    </row>
    <row r="15" spans="1:17" x14ac:dyDescent="0.35">
      <c r="A15" s="29">
        <v>4</v>
      </c>
      <c r="B15" s="29" t="s">
        <v>941</v>
      </c>
      <c r="C15" s="29" t="s">
        <v>932</v>
      </c>
      <c r="D15" s="30">
        <v>43251</v>
      </c>
      <c r="E15" s="29" t="s">
        <v>929</v>
      </c>
      <c r="F15" s="29">
        <v>1047</v>
      </c>
      <c r="G15" s="29">
        <v>31</v>
      </c>
      <c r="H15" s="31" t="s">
        <v>21</v>
      </c>
      <c r="I15" s="29" t="s">
        <v>946</v>
      </c>
      <c r="J15" s="30">
        <v>43249</v>
      </c>
      <c r="K15" s="32">
        <v>1250.5899999999999</v>
      </c>
      <c r="L15" s="29">
        <v>22</v>
      </c>
      <c r="M15" s="29">
        <v>9</v>
      </c>
      <c r="N15" s="32">
        <v>275.13</v>
      </c>
      <c r="O15" s="29"/>
      <c r="P15" s="32">
        <v>1525.72</v>
      </c>
      <c r="Q15" s="29"/>
    </row>
    <row r="16" spans="1:17" x14ac:dyDescent="0.35">
      <c r="A16" s="29">
        <v>4</v>
      </c>
      <c r="B16" s="29" t="s">
        <v>941</v>
      </c>
      <c r="C16" s="29" t="s">
        <v>932</v>
      </c>
      <c r="D16" s="30">
        <v>43281</v>
      </c>
      <c r="E16" s="29" t="s">
        <v>929</v>
      </c>
      <c r="F16" s="29">
        <v>1128</v>
      </c>
      <c r="G16" s="29">
        <v>31</v>
      </c>
      <c r="H16" s="31" t="s">
        <v>21</v>
      </c>
      <c r="I16" s="29" t="s">
        <v>947</v>
      </c>
      <c r="J16" s="30">
        <v>43276</v>
      </c>
      <c r="K16" s="32">
        <v>493.78</v>
      </c>
      <c r="L16" s="29">
        <v>22</v>
      </c>
      <c r="M16" s="29">
        <v>9</v>
      </c>
      <c r="N16" s="32">
        <v>108.63</v>
      </c>
      <c r="O16" s="29"/>
      <c r="P16" s="32">
        <v>602.41</v>
      </c>
      <c r="Q16" s="29"/>
    </row>
    <row r="17" spans="1:17" x14ac:dyDescent="0.35">
      <c r="A17" s="29">
        <v>4</v>
      </c>
      <c r="B17" s="29" t="s">
        <v>941</v>
      </c>
      <c r="C17" s="29" t="s">
        <v>932</v>
      </c>
      <c r="D17" s="30">
        <v>43312</v>
      </c>
      <c r="E17" s="29" t="s">
        <v>929</v>
      </c>
      <c r="F17" s="29">
        <v>1501</v>
      </c>
      <c r="G17" s="29">
        <v>31</v>
      </c>
      <c r="H17" s="31" t="s">
        <v>21</v>
      </c>
      <c r="I17" s="29" t="s">
        <v>948</v>
      </c>
      <c r="J17" s="30">
        <v>43312</v>
      </c>
      <c r="K17" s="32">
        <v>701.87</v>
      </c>
      <c r="L17" s="29">
        <v>22</v>
      </c>
      <c r="M17" s="29">
        <v>9</v>
      </c>
      <c r="N17" s="32">
        <v>154.41</v>
      </c>
      <c r="O17" s="29"/>
      <c r="P17" s="32">
        <v>856.28</v>
      </c>
      <c r="Q17" s="29"/>
    </row>
    <row r="18" spans="1:17" x14ac:dyDescent="0.35">
      <c r="A18" s="29">
        <v>4</v>
      </c>
      <c r="B18" s="29" t="s">
        <v>941</v>
      </c>
      <c r="C18" s="29" t="s">
        <v>932</v>
      </c>
      <c r="D18" s="30">
        <v>43343</v>
      </c>
      <c r="E18" s="29" t="s">
        <v>929</v>
      </c>
      <c r="F18" s="29">
        <v>1554</v>
      </c>
      <c r="G18" s="29">
        <v>31</v>
      </c>
      <c r="H18" s="31" t="s">
        <v>21</v>
      </c>
      <c r="I18" s="29" t="s">
        <v>949</v>
      </c>
      <c r="J18" s="30">
        <v>43318</v>
      </c>
      <c r="K18" s="32">
        <v>785.37</v>
      </c>
      <c r="L18" s="29">
        <v>22</v>
      </c>
      <c r="M18" s="29"/>
      <c r="N18" s="32">
        <v>172.78</v>
      </c>
      <c r="O18" s="29"/>
      <c r="P18" s="32">
        <v>958.15</v>
      </c>
      <c r="Q18" s="29"/>
    </row>
    <row r="19" spans="1:17" x14ac:dyDescent="0.35">
      <c r="A19" s="29">
        <v>4</v>
      </c>
      <c r="B19" s="29" t="s">
        <v>941</v>
      </c>
      <c r="C19" s="29" t="s">
        <v>932</v>
      </c>
      <c r="D19" s="30">
        <v>43343</v>
      </c>
      <c r="E19" s="29" t="s">
        <v>929</v>
      </c>
      <c r="F19" s="29">
        <v>1610</v>
      </c>
      <c r="G19" s="29">
        <v>31</v>
      </c>
      <c r="H19" s="31" t="s">
        <v>21</v>
      </c>
      <c r="I19" s="29" t="s">
        <v>950</v>
      </c>
      <c r="J19" s="30">
        <v>43328</v>
      </c>
      <c r="K19" s="32">
        <v>1270.5</v>
      </c>
      <c r="L19" s="29">
        <v>22</v>
      </c>
      <c r="M19" s="29">
        <v>9</v>
      </c>
      <c r="N19" s="32">
        <v>279.51</v>
      </c>
      <c r="O19" s="29"/>
      <c r="P19" s="32">
        <v>1550.01</v>
      </c>
      <c r="Q19" s="29"/>
    </row>
    <row r="20" spans="1:17" x14ac:dyDescent="0.35">
      <c r="A20" s="29">
        <v>4</v>
      </c>
      <c r="B20" s="29" t="s">
        <v>941</v>
      </c>
      <c r="C20" s="29" t="s">
        <v>932</v>
      </c>
      <c r="D20" s="30">
        <v>43373</v>
      </c>
      <c r="E20" s="29" t="s">
        <v>929</v>
      </c>
      <c r="F20" s="29">
        <v>1866</v>
      </c>
      <c r="G20" s="29">
        <v>31</v>
      </c>
      <c r="H20" s="31" t="s">
        <v>21</v>
      </c>
      <c r="I20" s="29" t="s">
        <v>951</v>
      </c>
      <c r="J20" s="30">
        <v>43368</v>
      </c>
      <c r="K20" s="32">
        <v>773.39</v>
      </c>
      <c r="L20" s="29">
        <v>22</v>
      </c>
      <c r="M20" s="29">
        <v>9</v>
      </c>
      <c r="N20" s="32">
        <v>170.15</v>
      </c>
      <c r="O20" s="29"/>
      <c r="P20" s="32">
        <v>943.54</v>
      </c>
      <c r="Q20" s="29"/>
    </row>
    <row r="21" spans="1:17" x14ac:dyDescent="0.35">
      <c r="A21" s="29">
        <v>4</v>
      </c>
      <c r="B21" s="29" t="s">
        <v>941</v>
      </c>
      <c r="C21" s="29" t="s">
        <v>932</v>
      </c>
      <c r="D21" s="30">
        <v>43404</v>
      </c>
      <c r="E21" s="29" t="s">
        <v>929</v>
      </c>
      <c r="F21" s="29">
        <v>2041</v>
      </c>
      <c r="G21" s="29">
        <v>31</v>
      </c>
      <c r="H21" s="31" t="s">
        <v>21</v>
      </c>
      <c r="I21" s="29" t="s">
        <v>952</v>
      </c>
      <c r="J21" s="30">
        <v>43402</v>
      </c>
      <c r="K21" s="32">
        <v>1126.8</v>
      </c>
      <c r="L21" s="29">
        <v>22</v>
      </c>
      <c r="M21" s="29"/>
      <c r="N21" s="32">
        <v>247.9</v>
      </c>
      <c r="O21" s="29"/>
      <c r="P21" s="32">
        <v>1374.7</v>
      </c>
      <c r="Q21" s="29"/>
    </row>
    <row r="22" spans="1:17" x14ac:dyDescent="0.35">
      <c r="A22" s="29">
        <v>4</v>
      </c>
      <c r="B22" s="29" t="s">
        <v>941</v>
      </c>
      <c r="C22" s="29" t="s">
        <v>932</v>
      </c>
      <c r="D22" s="30">
        <v>43434</v>
      </c>
      <c r="E22" s="29" t="s">
        <v>929</v>
      </c>
      <c r="F22" s="29">
        <v>2246</v>
      </c>
      <c r="G22" s="29">
        <v>31</v>
      </c>
      <c r="H22" s="31" t="s">
        <v>21</v>
      </c>
      <c r="I22" s="29" t="s">
        <v>953</v>
      </c>
      <c r="J22" s="30">
        <v>43434</v>
      </c>
      <c r="K22" s="32">
        <v>332.85</v>
      </c>
      <c r="L22" s="29">
        <v>22</v>
      </c>
      <c r="M22" s="29"/>
      <c r="N22" s="32">
        <v>73.23</v>
      </c>
      <c r="O22" s="29"/>
      <c r="P22" s="32">
        <v>406.08</v>
      </c>
      <c r="Q22" s="29"/>
    </row>
    <row r="23" spans="1:17" x14ac:dyDescent="0.35">
      <c r="A23" s="29"/>
      <c r="B23" s="29"/>
      <c r="C23" s="29"/>
      <c r="D23" s="30"/>
      <c r="E23" s="29"/>
      <c r="F23" s="29"/>
      <c r="G23" s="29"/>
      <c r="H23" s="33" t="s">
        <v>21</v>
      </c>
      <c r="I23" s="29"/>
      <c r="J23" s="30"/>
      <c r="K23" s="32"/>
      <c r="L23" s="29"/>
      <c r="M23" s="29"/>
      <c r="N23" s="32"/>
      <c r="O23" s="29"/>
      <c r="P23" s="32"/>
      <c r="Q23" s="41">
        <v>10552.509999999998</v>
      </c>
    </row>
    <row r="24" spans="1:17" x14ac:dyDescent="0.35">
      <c r="A24" s="35">
        <v>4</v>
      </c>
      <c r="B24" s="35" t="s">
        <v>941</v>
      </c>
      <c r="C24" s="35" t="s">
        <v>932</v>
      </c>
      <c r="D24" s="36">
        <v>43404</v>
      </c>
      <c r="E24" s="35" t="s">
        <v>929</v>
      </c>
      <c r="F24" s="35">
        <v>4</v>
      </c>
      <c r="G24" s="35">
        <v>182</v>
      </c>
      <c r="H24" s="37" t="s">
        <v>954</v>
      </c>
      <c r="I24" s="35" t="s">
        <v>955</v>
      </c>
      <c r="J24" s="36">
        <v>43389</v>
      </c>
      <c r="K24" s="38">
        <v>11500</v>
      </c>
      <c r="L24" s="35">
        <v>22</v>
      </c>
      <c r="M24" s="35">
        <v>1</v>
      </c>
      <c r="N24" s="38">
        <v>2530</v>
      </c>
      <c r="O24" s="35"/>
      <c r="P24" s="38">
        <v>14030</v>
      </c>
      <c r="Q24" s="40"/>
    </row>
    <row r="25" spans="1:17" x14ac:dyDescent="0.35">
      <c r="A25" s="35"/>
      <c r="B25" s="35"/>
      <c r="C25" s="35"/>
      <c r="D25" s="36"/>
      <c r="E25" s="35"/>
      <c r="F25" s="35"/>
      <c r="G25" s="35"/>
      <c r="H25" s="39" t="s">
        <v>954</v>
      </c>
      <c r="I25" s="35"/>
      <c r="J25" s="36"/>
      <c r="K25" s="38"/>
      <c r="L25" s="35"/>
      <c r="M25" s="35"/>
      <c r="N25" s="38"/>
      <c r="O25" s="35"/>
      <c r="P25" s="38"/>
      <c r="Q25" s="40">
        <v>11500</v>
      </c>
    </row>
    <row r="26" spans="1:17" x14ac:dyDescent="0.35">
      <c r="A26" s="29">
        <v>4</v>
      </c>
      <c r="B26" s="29" t="s">
        <v>941</v>
      </c>
      <c r="C26" s="29" t="s">
        <v>932</v>
      </c>
      <c r="D26" s="30">
        <v>43131</v>
      </c>
      <c r="E26" s="29" t="s">
        <v>929</v>
      </c>
      <c r="F26" s="29"/>
      <c r="G26" s="29">
        <v>65</v>
      </c>
      <c r="H26" s="31" t="s">
        <v>54</v>
      </c>
      <c r="I26" s="29" t="s">
        <v>956</v>
      </c>
      <c r="J26" s="30">
        <v>43117</v>
      </c>
      <c r="K26" s="32">
        <v>57.28</v>
      </c>
      <c r="L26" s="29">
        <v>10</v>
      </c>
      <c r="M26" s="29"/>
      <c r="N26" s="32">
        <v>5.73</v>
      </c>
      <c r="O26" s="29"/>
      <c r="P26" s="32">
        <v>63.01</v>
      </c>
      <c r="Q26" s="29"/>
    </row>
    <row r="27" spans="1:17" x14ac:dyDescent="0.35">
      <c r="A27" s="29">
        <v>4</v>
      </c>
      <c r="B27" s="29" t="s">
        <v>941</v>
      </c>
      <c r="C27" s="29" t="s">
        <v>932</v>
      </c>
      <c r="D27" s="30">
        <v>43159</v>
      </c>
      <c r="E27" s="29" t="s">
        <v>929</v>
      </c>
      <c r="F27" s="29">
        <v>144214</v>
      </c>
      <c r="G27" s="29">
        <v>65</v>
      </c>
      <c r="H27" s="31" t="s">
        <v>54</v>
      </c>
      <c r="I27" s="29" t="s">
        <v>957</v>
      </c>
      <c r="J27" s="30">
        <v>43137</v>
      </c>
      <c r="K27" s="32" t="s">
        <v>958</v>
      </c>
      <c r="L27" s="29">
        <v>10</v>
      </c>
      <c r="M27" s="29"/>
      <c r="N27" s="32" t="s">
        <v>959</v>
      </c>
      <c r="O27" s="29"/>
      <c r="P27" s="32" t="s">
        <v>960</v>
      </c>
      <c r="Q27" s="29"/>
    </row>
    <row r="28" spans="1:17" x14ac:dyDescent="0.35">
      <c r="A28" s="29">
        <v>4</v>
      </c>
      <c r="B28" s="29" t="s">
        <v>941</v>
      </c>
      <c r="C28" s="29" t="s">
        <v>932</v>
      </c>
      <c r="D28" s="30">
        <v>43190</v>
      </c>
      <c r="E28" s="29" t="s">
        <v>929</v>
      </c>
      <c r="F28" s="29">
        <v>175600</v>
      </c>
      <c r="G28" s="29">
        <v>65</v>
      </c>
      <c r="H28" s="31" t="s">
        <v>54</v>
      </c>
      <c r="I28" s="29" t="s">
        <v>961</v>
      </c>
      <c r="J28" s="30">
        <v>43138</v>
      </c>
      <c r="K28" s="32" t="s">
        <v>962</v>
      </c>
      <c r="L28" s="29">
        <v>10</v>
      </c>
      <c r="M28" s="29"/>
      <c r="N28" s="32" t="s">
        <v>959</v>
      </c>
      <c r="O28" s="29"/>
      <c r="P28" s="32" t="s">
        <v>963</v>
      </c>
      <c r="Q28" s="29"/>
    </row>
    <row r="29" spans="1:17" x14ac:dyDescent="0.35">
      <c r="A29" s="29">
        <v>4</v>
      </c>
      <c r="B29" s="29" t="s">
        <v>941</v>
      </c>
      <c r="C29" s="29" t="s">
        <v>932</v>
      </c>
      <c r="D29" s="30">
        <v>43220</v>
      </c>
      <c r="E29" s="29" t="s">
        <v>929</v>
      </c>
      <c r="F29" s="29">
        <v>399026</v>
      </c>
      <c r="G29" s="29">
        <v>65</v>
      </c>
      <c r="H29" s="31" t="s">
        <v>54</v>
      </c>
      <c r="I29" s="29" t="s">
        <v>964</v>
      </c>
      <c r="J29" s="30">
        <v>43208</v>
      </c>
      <c r="K29" s="32">
        <v>26.44</v>
      </c>
      <c r="L29" s="29">
        <v>10</v>
      </c>
      <c r="M29" s="29"/>
      <c r="N29" s="32">
        <v>2.64</v>
      </c>
      <c r="O29" s="29"/>
      <c r="P29" s="32">
        <v>29.08</v>
      </c>
      <c r="Q29" s="29"/>
    </row>
    <row r="30" spans="1:17" x14ac:dyDescent="0.35">
      <c r="A30" s="29">
        <v>4</v>
      </c>
      <c r="B30" s="29" t="s">
        <v>941</v>
      </c>
      <c r="C30" s="29" t="s">
        <v>932</v>
      </c>
      <c r="D30" s="30">
        <v>43220</v>
      </c>
      <c r="E30" s="29" t="s">
        <v>929</v>
      </c>
      <c r="F30" s="29">
        <v>399350</v>
      </c>
      <c r="G30" s="29">
        <v>65</v>
      </c>
      <c r="H30" s="31" t="s">
        <v>54</v>
      </c>
      <c r="I30" s="29" t="s">
        <v>965</v>
      </c>
      <c r="J30" s="30">
        <v>43208</v>
      </c>
      <c r="K30" s="32">
        <v>26.99</v>
      </c>
      <c r="L30" s="29">
        <v>10</v>
      </c>
      <c r="M30" s="29"/>
      <c r="N30" s="32">
        <v>2.7</v>
      </c>
      <c r="O30" s="29"/>
      <c r="P30" s="32">
        <v>29.69</v>
      </c>
      <c r="Q30" s="29"/>
    </row>
    <row r="31" spans="1:17" x14ac:dyDescent="0.35">
      <c r="A31" s="29">
        <v>4</v>
      </c>
      <c r="B31" s="29" t="s">
        <v>941</v>
      </c>
      <c r="C31" s="29" t="s">
        <v>932</v>
      </c>
      <c r="D31" s="30">
        <v>43312</v>
      </c>
      <c r="E31" s="29" t="s">
        <v>929</v>
      </c>
      <c r="F31" s="29">
        <v>591952</v>
      </c>
      <c r="G31" s="29">
        <v>65</v>
      </c>
      <c r="H31" s="31" t="s">
        <v>54</v>
      </c>
      <c r="I31" s="29" t="s">
        <v>966</v>
      </c>
      <c r="J31" s="30">
        <v>43295</v>
      </c>
      <c r="K31" s="32">
        <v>30.76</v>
      </c>
      <c r="L31" s="29">
        <v>10</v>
      </c>
      <c r="M31" s="29"/>
      <c r="N31" s="32">
        <v>3.08</v>
      </c>
      <c r="O31" s="29"/>
      <c r="P31" s="32">
        <v>33.840000000000003</v>
      </c>
      <c r="Q31" s="29"/>
    </row>
    <row r="32" spans="1:17" x14ac:dyDescent="0.35">
      <c r="A32" s="29">
        <v>4</v>
      </c>
      <c r="B32" s="29" t="s">
        <v>941</v>
      </c>
      <c r="C32" s="29" t="s">
        <v>932</v>
      </c>
      <c r="D32" s="30">
        <v>43312</v>
      </c>
      <c r="E32" s="29" t="s">
        <v>929</v>
      </c>
      <c r="F32" s="29">
        <v>592446</v>
      </c>
      <c r="G32" s="29">
        <v>65</v>
      </c>
      <c r="H32" s="31" t="s">
        <v>54</v>
      </c>
      <c r="I32" s="29" t="s">
        <v>967</v>
      </c>
      <c r="J32" s="30">
        <v>43295</v>
      </c>
      <c r="K32" s="32">
        <v>55.2</v>
      </c>
      <c r="L32" s="29">
        <v>10</v>
      </c>
      <c r="M32" s="29"/>
      <c r="N32" s="32">
        <v>5.52</v>
      </c>
      <c r="O32" s="29"/>
      <c r="P32" s="32">
        <v>60.72</v>
      </c>
      <c r="Q32" s="29"/>
    </row>
    <row r="33" spans="1:17" x14ac:dyDescent="0.35">
      <c r="A33" s="29">
        <v>4</v>
      </c>
      <c r="B33" s="29" t="s">
        <v>941</v>
      </c>
      <c r="C33" s="29" t="s">
        <v>932</v>
      </c>
      <c r="D33" s="30">
        <v>43404</v>
      </c>
      <c r="E33" s="29" t="s">
        <v>929</v>
      </c>
      <c r="F33" s="29">
        <v>795984</v>
      </c>
      <c r="G33" s="29">
        <v>65</v>
      </c>
      <c r="H33" s="31" t="s">
        <v>54</v>
      </c>
      <c r="I33" s="29" t="s">
        <v>968</v>
      </c>
      <c r="J33" s="30">
        <v>43395</v>
      </c>
      <c r="K33" s="32">
        <v>92.73</v>
      </c>
      <c r="L33" s="29">
        <v>10</v>
      </c>
      <c r="M33" s="29"/>
      <c r="N33" s="32">
        <v>9.27</v>
      </c>
      <c r="O33" s="29"/>
      <c r="P33" s="32">
        <v>102</v>
      </c>
      <c r="Q33" s="29"/>
    </row>
    <row r="34" spans="1:17" x14ac:dyDescent="0.35">
      <c r="A34" s="29">
        <v>4</v>
      </c>
      <c r="B34" s="29" t="s">
        <v>941</v>
      </c>
      <c r="C34" s="29" t="s">
        <v>932</v>
      </c>
      <c r="D34" s="30">
        <v>43434</v>
      </c>
      <c r="E34" s="29" t="s">
        <v>929</v>
      </c>
      <c r="F34" s="29">
        <v>790783</v>
      </c>
      <c r="G34" s="29">
        <v>65</v>
      </c>
      <c r="H34" s="31" t="s">
        <v>54</v>
      </c>
      <c r="I34" s="29" t="s">
        <v>969</v>
      </c>
      <c r="J34" s="30">
        <v>43391</v>
      </c>
      <c r="K34" s="32">
        <v>51.4</v>
      </c>
      <c r="L34" s="29">
        <v>10</v>
      </c>
      <c r="M34" s="29"/>
      <c r="N34" s="32">
        <v>5.14</v>
      </c>
      <c r="O34" s="29"/>
      <c r="P34" s="32">
        <v>56.54</v>
      </c>
      <c r="Q34" s="29"/>
    </row>
    <row r="35" spans="1:17" x14ac:dyDescent="0.35">
      <c r="A35" s="29">
        <v>9</v>
      </c>
      <c r="B35" s="29" t="s">
        <v>970</v>
      </c>
      <c r="C35" s="29" t="s">
        <v>932</v>
      </c>
      <c r="D35" s="30">
        <v>43131</v>
      </c>
      <c r="E35" s="29" t="s">
        <v>929</v>
      </c>
      <c r="F35" s="29">
        <v>52239</v>
      </c>
      <c r="G35" s="29">
        <v>65</v>
      </c>
      <c r="H35" s="31" t="s">
        <v>54</v>
      </c>
      <c r="I35" s="29" t="s">
        <v>971</v>
      </c>
      <c r="J35" s="30">
        <v>43117</v>
      </c>
      <c r="K35" s="32">
        <v>30.86</v>
      </c>
      <c r="L35" s="29">
        <v>10</v>
      </c>
      <c r="M35" s="29"/>
      <c r="N35" s="32">
        <v>3.09</v>
      </c>
      <c r="O35" s="29"/>
      <c r="P35" s="32">
        <v>33.950000000000003</v>
      </c>
      <c r="Q35" s="29"/>
    </row>
    <row r="36" spans="1:17" x14ac:dyDescent="0.35">
      <c r="A36" s="29"/>
      <c r="B36" s="29"/>
      <c r="C36" s="29"/>
      <c r="D36" s="30"/>
      <c r="E36" s="29"/>
      <c r="F36" s="29"/>
      <c r="G36" s="29"/>
      <c r="H36" s="33" t="s">
        <v>54</v>
      </c>
      <c r="I36" s="29"/>
      <c r="J36" s="30"/>
      <c r="K36" s="32"/>
      <c r="L36" s="29"/>
      <c r="M36" s="29"/>
      <c r="N36" s="32"/>
      <c r="O36" s="29"/>
      <c r="P36" s="32"/>
      <c r="Q36" s="34">
        <v>371.66</v>
      </c>
    </row>
    <row r="37" spans="1:17" x14ac:dyDescent="0.35">
      <c r="A37" s="35">
        <v>9</v>
      </c>
      <c r="B37" s="35" t="s">
        <v>970</v>
      </c>
      <c r="C37" s="35" t="s">
        <v>932</v>
      </c>
      <c r="D37" s="36">
        <v>43131</v>
      </c>
      <c r="E37" s="35" t="s">
        <v>929</v>
      </c>
      <c r="F37" s="35">
        <v>31</v>
      </c>
      <c r="G37" s="35">
        <v>17</v>
      </c>
      <c r="H37" s="37" t="s">
        <v>361</v>
      </c>
      <c r="I37" s="35" t="s">
        <v>972</v>
      </c>
      <c r="J37" s="36">
        <v>43131</v>
      </c>
      <c r="K37" s="38">
        <v>12.95</v>
      </c>
      <c r="L37" s="35">
        <v>22</v>
      </c>
      <c r="M37" s="35"/>
      <c r="N37" s="38">
        <v>2.85</v>
      </c>
      <c r="O37" s="35"/>
      <c r="P37" s="38">
        <v>15.8</v>
      </c>
      <c r="Q37" s="35"/>
    </row>
    <row r="38" spans="1:17" x14ac:dyDescent="0.35">
      <c r="A38" s="35">
        <v>9</v>
      </c>
      <c r="B38" s="35" t="s">
        <v>970</v>
      </c>
      <c r="C38" s="35" t="s">
        <v>932</v>
      </c>
      <c r="D38" s="36">
        <v>43190</v>
      </c>
      <c r="E38" s="35" t="s">
        <v>929</v>
      </c>
      <c r="F38" s="35">
        <v>76</v>
      </c>
      <c r="G38" s="35">
        <v>17</v>
      </c>
      <c r="H38" s="37" t="s">
        <v>361</v>
      </c>
      <c r="I38" s="35" t="s">
        <v>973</v>
      </c>
      <c r="J38" s="36">
        <v>43190</v>
      </c>
      <c r="K38" s="38">
        <v>41.64</v>
      </c>
      <c r="L38" s="35">
        <v>22</v>
      </c>
      <c r="M38" s="35"/>
      <c r="N38" s="38">
        <v>9.16</v>
      </c>
      <c r="O38" s="35"/>
      <c r="P38" s="38">
        <v>50.8</v>
      </c>
      <c r="Q38" s="35"/>
    </row>
    <row r="39" spans="1:17" x14ac:dyDescent="0.35">
      <c r="A39" s="35">
        <v>9</v>
      </c>
      <c r="B39" s="35" t="s">
        <v>970</v>
      </c>
      <c r="C39" s="35" t="s">
        <v>932</v>
      </c>
      <c r="D39" s="36">
        <v>43190</v>
      </c>
      <c r="E39" s="35" t="s">
        <v>929</v>
      </c>
      <c r="F39" s="35">
        <v>56</v>
      </c>
      <c r="G39" s="35">
        <v>17</v>
      </c>
      <c r="H39" s="37" t="s">
        <v>361</v>
      </c>
      <c r="I39" s="35" t="s">
        <v>974</v>
      </c>
      <c r="J39" s="36">
        <v>43160</v>
      </c>
      <c r="K39" s="38">
        <v>47.91</v>
      </c>
      <c r="L39" s="35">
        <v>22</v>
      </c>
      <c r="M39" s="35"/>
      <c r="N39" s="38">
        <v>10.54</v>
      </c>
      <c r="O39" s="35"/>
      <c r="P39" s="38">
        <v>58.45</v>
      </c>
      <c r="Q39" s="35"/>
    </row>
    <row r="40" spans="1:17" x14ac:dyDescent="0.35">
      <c r="A40" s="35">
        <v>9</v>
      </c>
      <c r="B40" s="35" t="s">
        <v>970</v>
      </c>
      <c r="C40" s="35" t="s">
        <v>932</v>
      </c>
      <c r="D40" s="36">
        <v>43220</v>
      </c>
      <c r="E40" s="35" t="s">
        <v>929</v>
      </c>
      <c r="F40" s="35">
        <v>108</v>
      </c>
      <c r="G40" s="35">
        <v>17</v>
      </c>
      <c r="H40" s="37" t="s">
        <v>361</v>
      </c>
      <c r="I40" s="35" t="s">
        <v>975</v>
      </c>
      <c r="J40" s="36">
        <v>43220</v>
      </c>
      <c r="K40" s="38">
        <v>51.27</v>
      </c>
      <c r="L40" s="35">
        <v>22</v>
      </c>
      <c r="M40" s="35"/>
      <c r="N40" s="38">
        <v>11.28</v>
      </c>
      <c r="O40" s="35"/>
      <c r="P40" s="38">
        <v>62.55</v>
      </c>
      <c r="Q40" s="35"/>
    </row>
    <row r="41" spans="1:17" x14ac:dyDescent="0.35">
      <c r="A41" s="35">
        <v>9</v>
      </c>
      <c r="B41" s="35" t="s">
        <v>970</v>
      </c>
      <c r="C41" s="35" t="s">
        <v>932</v>
      </c>
      <c r="D41" s="36">
        <v>43251</v>
      </c>
      <c r="E41" s="35" t="s">
        <v>929</v>
      </c>
      <c r="F41" s="35">
        <v>141</v>
      </c>
      <c r="G41" s="35">
        <v>17</v>
      </c>
      <c r="H41" s="37" t="s">
        <v>361</v>
      </c>
      <c r="I41" s="35" t="s">
        <v>976</v>
      </c>
      <c r="J41" s="36">
        <v>43251</v>
      </c>
      <c r="K41" s="38">
        <v>103.68</v>
      </c>
      <c r="L41" s="35">
        <v>22</v>
      </c>
      <c r="M41" s="35"/>
      <c r="N41" s="38">
        <v>22.81</v>
      </c>
      <c r="O41" s="35"/>
      <c r="P41" s="38">
        <v>126.49</v>
      </c>
      <c r="Q41" s="35"/>
    </row>
    <row r="42" spans="1:17" x14ac:dyDescent="0.35">
      <c r="A42" s="35">
        <v>9</v>
      </c>
      <c r="B42" s="35" t="s">
        <v>970</v>
      </c>
      <c r="C42" s="35" t="s">
        <v>932</v>
      </c>
      <c r="D42" s="36">
        <v>43312</v>
      </c>
      <c r="E42" s="35" t="s">
        <v>929</v>
      </c>
      <c r="F42" s="35">
        <v>175</v>
      </c>
      <c r="G42" s="35">
        <v>17</v>
      </c>
      <c r="H42" s="37" t="s">
        <v>361</v>
      </c>
      <c r="I42" s="35" t="s">
        <v>977</v>
      </c>
      <c r="J42" s="36">
        <v>43281</v>
      </c>
      <c r="K42" s="38">
        <v>21.72</v>
      </c>
      <c r="L42" s="35">
        <v>22</v>
      </c>
      <c r="M42" s="35"/>
      <c r="N42" s="38">
        <v>4.78</v>
      </c>
      <c r="O42" s="35"/>
      <c r="P42" s="38">
        <v>26.5</v>
      </c>
      <c r="Q42" s="35"/>
    </row>
    <row r="43" spans="1:17" x14ac:dyDescent="0.35">
      <c r="A43" s="35">
        <v>9</v>
      </c>
      <c r="B43" s="35" t="s">
        <v>970</v>
      </c>
      <c r="C43" s="35" t="s">
        <v>932</v>
      </c>
      <c r="D43" s="36">
        <v>43343</v>
      </c>
      <c r="E43" s="35" t="s">
        <v>929</v>
      </c>
      <c r="F43" s="35">
        <v>229</v>
      </c>
      <c r="G43" s="35">
        <v>17</v>
      </c>
      <c r="H43" s="37" t="s">
        <v>361</v>
      </c>
      <c r="I43" s="35" t="s">
        <v>978</v>
      </c>
      <c r="J43" s="36">
        <v>43343</v>
      </c>
      <c r="K43" s="38">
        <v>136.84</v>
      </c>
      <c r="L43" s="35">
        <v>22</v>
      </c>
      <c r="M43" s="35"/>
      <c r="N43" s="38">
        <v>30.11</v>
      </c>
      <c r="O43" s="35"/>
      <c r="P43" s="38">
        <v>166.95</v>
      </c>
      <c r="Q43" s="35"/>
    </row>
    <row r="44" spans="1:17" x14ac:dyDescent="0.35">
      <c r="A44" s="35">
        <v>9</v>
      </c>
      <c r="B44" s="35" t="s">
        <v>970</v>
      </c>
      <c r="C44" s="35" t="s">
        <v>932</v>
      </c>
      <c r="D44" s="36">
        <v>43404</v>
      </c>
      <c r="E44" s="35" t="s">
        <v>929</v>
      </c>
      <c r="F44" s="35">
        <v>260</v>
      </c>
      <c r="G44" s="35">
        <v>17</v>
      </c>
      <c r="H44" s="37" t="s">
        <v>361</v>
      </c>
      <c r="I44" s="35" t="s">
        <v>979</v>
      </c>
      <c r="J44" s="36">
        <v>43373</v>
      </c>
      <c r="K44" s="38">
        <v>74.8</v>
      </c>
      <c r="L44" s="35">
        <v>22</v>
      </c>
      <c r="M44" s="35"/>
      <c r="N44" s="38">
        <v>16.45</v>
      </c>
      <c r="O44" s="35"/>
      <c r="P44" s="38">
        <v>91.25</v>
      </c>
      <c r="Q44" s="35"/>
    </row>
    <row r="45" spans="1:17" x14ac:dyDescent="0.35">
      <c r="A45" s="35">
        <v>9</v>
      </c>
      <c r="B45" s="35" t="s">
        <v>970</v>
      </c>
      <c r="C45" s="35" t="s">
        <v>932</v>
      </c>
      <c r="D45" s="36">
        <v>43434</v>
      </c>
      <c r="E45" s="35" t="s">
        <v>929</v>
      </c>
      <c r="F45" s="35">
        <v>291</v>
      </c>
      <c r="G45" s="35">
        <v>17</v>
      </c>
      <c r="H45" s="37" t="s">
        <v>361</v>
      </c>
      <c r="I45" s="35" t="s">
        <v>980</v>
      </c>
      <c r="J45" s="36">
        <v>43404</v>
      </c>
      <c r="K45" s="38">
        <v>72.38</v>
      </c>
      <c r="L45" s="35">
        <v>22</v>
      </c>
      <c r="M45" s="35"/>
      <c r="N45" s="38">
        <v>15.92</v>
      </c>
      <c r="O45" s="35"/>
      <c r="P45" s="38">
        <v>88.3</v>
      </c>
      <c r="Q45" s="35"/>
    </row>
    <row r="46" spans="1:17" x14ac:dyDescent="0.35">
      <c r="A46" s="35">
        <v>9</v>
      </c>
      <c r="B46" s="35" t="s">
        <v>970</v>
      </c>
      <c r="C46" s="35" t="s">
        <v>932</v>
      </c>
      <c r="D46" s="36">
        <v>43434</v>
      </c>
      <c r="E46" s="35" t="s">
        <v>929</v>
      </c>
      <c r="F46" s="35">
        <v>330</v>
      </c>
      <c r="G46" s="35">
        <v>17</v>
      </c>
      <c r="H46" s="37" t="s">
        <v>361</v>
      </c>
      <c r="I46" s="35" t="s">
        <v>981</v>
      </c>
      <c r="J46" s="36">
        <v>43434</v>
      </c>
      <c r="K46" s="38">
        <v>46.15</v>
      </c>
      <c r="L46" s="35">
        <v>22</v>
      </c>
      <c r="M46" s="35"/>
      <c r="N46" s="38">
        <v>10.15</v>
      </c>
      <c r="O46" s="35"/>
      <c r="P46" s="38">
        <v>56.3</v>
      </c>
      <c r="Q46" s="35"/>
    </row>
    <row r="47" spans="1:17" x14ac:dyDescent="0.35">
      <c r="A47" s="35"/>
      <c r="B47" s="35"/>
      <c r="C47" s="35"/>
      <c r="D47" s="36"/>
      <c r="E47" s="35"/>
      <c r="F47" s="35"/>
      <c r="G47" s="35"/>
      <c r="H47" s="39" t="s">
        <v>361</v>
      </c>
      <c r="I47" s="35"/>
      <c r="J47" s="36"/>
      <c r="K47" s="38">
        <f>SUM(K37:K46)</f>
        <v>609.34</v>
      </c>
      <c r="L47" s="35"/>
      <c r="M47" s="35"/>
      <c r="N47" s="38"/>
      <c r="O47" s="35"/>
      <c r="P47" s="38"/>
      <c r="Q47" s="42">
        <v>609.34</v>
      </c>
    </row>
    <row r="48" spans="1:17" x14ac:dyDescent="0.35">
      <c r="A48" s="29">
        <v>4</v>
      </c>
      <c r="B48" s="29" t="s">
        <v>941</v>
      </c>
      <c r="C48" s="29"/>
      <c r="D48" s="30">
        <v>43251</v>
      </c>
      <c r="E48" s="29" t="s">
        <v>929</v>
      </c>
      <c r="F48" s="29">
        <v>1396</v>
      </c>
      <c r="G48" s="29">
        <v>37</v>
      </c>
      <c r="H48" s="31" t="s">
        <v>187</v>
      </c>
      <c r="I48" s="29" t="s">
        <v>982</v>
      </c>
      <c r="J48" s="30">
        <v>43235</v>
      </c>
      <c r="K48" s="32">
        <v>316.14</v>
      </c>
      <c r="L48" s="29">
        <v>22</v>
      </c>
      <c r="M48" s="29" t="s">
        <v>983</v>
      </c>
      <c r="N48" s="32">
        <v>69.55</v>
      </c>
      <c r="O48" s="29"/>
      <c r="P48" s="32">
        <v>385.69</v>
      </c>
      <c r="Q48" s="29"/>
    </row>
    <row r="49" spans="1:17" x14ac:dyDescent="0.35">
      <c r="A49" s="29"/>
      <c r="B49" s="29"/>
      <c r="C49" s="29"/>
      <c r="D49" s="30"/>
      <c r="E49" s="29"/>
      <c r="F49" s="29"/>
      <c r="G49" s="29"/>
      <c r="H49" s="33" t="s">
        <v>187</v>
      </c>
      <c r="I49" s="29"/>
      <c r="J49" s="30"/>
      <c r="K49" s="32"/>
      <c r="L49" s="29"/>
      <c r="M49" s="29"/>
      <c r="N49" s="32"/>
      <c r="O49" s="29"/>
      <c r="P49" s="32"/>
      <c r="Q49" s="41">
        <v>316.14</v>
      </c>
    </row>
    <row r="50" spans="1:17" x14ac:dyDescent="0.35">
      <c r="A50" s="35">
        <v>4</v>
      </c>
      <c r="B50" s="35" t="s">
        <v>941</v>
      </c>
      <c r="C50" s="35" t="s">
        <v>932</v>
      </c>
      <c r="D50" s="36">
        <v>43373</v>
      </c>
      <c r="E50" s="35" t="s">
        <v>929</v>
      </c>
      <c r="F50" s="35">
        <v>10</v>
      </c>
      <c r="G50" s="35">
        <v>122</v>
      </c>
      <c r="H50" s="37" t="s">
        <v>984</v>
      </c>
      <c r="I50" s="35" t="s">
        <v>985</v>
      </c>
      <c r="J50" s="36">
        <v>43357</v>
      </c>
      <c r="K50" s="38">
        <v>150</v>
      </c>
      <c r="L50" s="35">
        <v>22</v>
      </c>
      <c r="M50" s="35"/>
      <c r="N50" s="38">
        <v>33</v>
      </c>
      <c r="O50" s="35"/>
      <c r="P50" s="38">
        <v>183</v>
      </c>
      <c r="Q50" s="35"/>
    </row>
    <row r="51" spans="1:17" x14ac:dyDescent="0.35">
      <c r="A51" s="35">
        <v>4</v>
      </c>
      <c r="B51" s="35" t="s">
        <v>941</v>
      </c>
      <c r="C51" s="35" t="s">
        <v>932</v>
      </c>
      <c r="D51" s="36">
        <v>43373</v>
      </c>
      <c r="E51" s="35" t="s">
        <v>929</v>
      </c>
      <c r="F51" s="35">
        <v>14</v>
      </c>
      <c r="G51" s="35">
        <v>122</v>
      </c>
      <c r="H51" s="37" t="s">
        <v>984</v>
      </c>
      <c r="I51" s="35" t="s">
        <v>986</v>
      </c>
      <c r="J51" s="36">
        <v>43367</v>
      </c>
      <c r="K51" s="38">
        <v>736</v>
      </c>
      <c r="L51" s="35">
        <v>22</v>
      </c>
      <c r="M51" s="35"/>
      <c r="N51" s="38">
        <v>161.91999999999999</v>
      </c>
      <c r="O51" s="35"/>
      <c r="P51" s="38">
        <v>897.92</v>
      </c>
      <c r="Q51" s="35"/>
    </row>
    <row r="52" spans="1:17" x14ac:dyDescent="0.35">
      <c r="A52" s="35">
        <v>4</v>
      </c>
      <c r="B52" s="35" t="s">
        <v>941</v>
      </c>
      <c r="C52" s="35" t="s">
        <v>932</v>
      </c>
      <c r="D52" s="36">
        <v>43404</v>
      </c>
      <c r="E52" s="35" t="s">
        <v>929</v>
      </c>
      <c r="F52" s="35" t="s">
        <v>987</v>
      </c>
      <c r="G52" s="35">
        <v>122</v>
      </c>
      <c r="H52" s="37" t="s">
        <v>984</v>
      </c>
      <c r="I52" s="35" t="s">
        <v>988</v>
      </c>
      <c r="J52" s="36">
        <v>43404</v>
      </c>
      <c r="K52" s="38">
        <v>1648</v>
      </c>
      <c r="L52" s="35">
        <v>22</v>
      </c>
      <c r="M52" s="35"/>
      <c r="N52" s="38">
        <v>362.56</v>
      </c>
      <c r="O52" s="35"/>
      <c r="P52" s="38">
        <v>2010.56</v>
      </c>
      <c r="Q52" s="35"/>
    </row>
    <row r="53" spans="1:17" x14ac:dyDescent="0.35">
      <c r="A53" s="35">
        <v>4</v>
      </c>
      <c r="B53" s="35" t="s">
        <v>941</v>
      </c>
      <c r="C53" s="35" t="s">
        <v>932</v>
      </c>
      <c r="D53" s="36">
        <v>43404</v>
      </c>
      <c r="E53" s="35" t="s">
        <v>929</v>
      </c>
      <c r="F53" s="35" t="s">
        <v>989</v>
      </c>
      <c r="G53" s="35">
        <v>122</v>
      </c>
      <c r="H53" s="37" t="s">
        <v>984</v>
      </c>
      <c r="I53" s="35" t="s">
        <v>990</v>
      </c>
      <c r="J53" s="36">
        <v>43404</v>
      </c>
      <c r="K53" s="38">
        <v>960</v>
      </c>
      <c r="L53" s="35">
        <v>22</v>
      </c>
      <c r="M53" s="35"/>
      <c r="N53" s="38">
        <v>211.2</v>
      </c>
      <c r="O53" s="35"/>
      <c r="P53" s="38">
        <v>1171.2</v>
      </c>
      <c r="Q53" s="35"/>
    </row>
    <row r="54" spans="1:17" x14ac:dyDescent="0.35">
      <c r="A54" s="35">
        <v>6</v>
      </c>
      <c r="B54" s="35" t="s">
        <v>928</v>
      </c>
      <c r="C54" s="35" t="s">
        <v>932</v>
      </c>
      <c r="D54" s="36">
        <v>43312</v>
      </c>
      <c r="E54" s="35" t="s">
        <v>929</v>
      </c>
      <c r="F54" s="35">
        <v>3</v>
      </c>
      <c r="G54" s="35">
        <v>122</v>
      </c>
      <c r="H54" s="37" t="s">
        <v>984</v>
      </c>
      <c r="I54" s="35" t="s">
        <v>991</v>
      </c>
      <c r="J54" s="36">
        <v>43297</v>
      </c>
      <c r="K54" s="38">
        <v>3500</v>
      </c>
      <c r="L54" s="35">
        <v>22</v>
      </c>
      <c r="M54" s="35"/>
      <c r="N54" s="38">
        <v>770</v>
      </c>
      <c r="O54" s="35"/>
      <c r="P54" s="38">
        <v>4270</v>
      </c>
      <c r="Q54" s="35"/>
    </row>
    <row r="55" spans="1:17" x14ac:dyDescent="0.35">
      <c r="A55" s="35">
        <v>7</v>
      </c>
      <c r="B55" s="35" t="s">
        <v>992</v>
      </c>
      <c r="C55" s="35" t="s">
        <v>932</v>
      </c>
      <c r="D55" s="36">
        <v>43343</v>
      </c>
      <c r="E55" s="35" t="s">
        <v>929</v>
      </c>
      <c r="F55" s="35">
        <v>7</v>
      </c>
      <c r="G55" s="35">
        <v>122</v>
      </c>
      <c r="H55" s="37" t="s">
        <v>984</v>
      </c>
      <c r="I55" s="35" t="s">
        <v>993</v>
      </c>
      <c r="J55" s="36">
        <v>43312</v>
      </c>
      <c r="K55" s="38">
        <v>2512</v>
      </c>
      <c r="L55" s="35">
        <v>22</v>
      </c>
      <c r="M55" s="35"/>
      <c r="N55" s="38">
        <v>552.64</v>
      </c>
      <c r="O55" s="35"/>
      <c r="P55" s="38">
        <v>3064.64</v>
      </c>
      <c r="Q55" s="35"/>
    </row>
    <row r="56" spans="1:17" x14ac:dyDescent="0.35">
      <c r="A56" s="35">
        <v>7</v>
      </c>
      <c r="B56" s="35" t="s">
        <v>992</v>
      </c>
      <c r="C56" s="35" t="s">
        <v>932</v>
      </c>
      <c r="D56" s="36">
        <v>43373</v>
      </c>
      <c r="E56" s="35" t="s">
        <v>929</v>
      </c>
      <c r="F56" s="35">
        <v>13</v>
      </c>
      <c r="G56" s="35">
        <v>122</v>
      </c>
      <c r="H56" s="37" t="s">
        <v>984</v>
      </c>
      <c r="I56" s="35" t="s">
        <v>994</v>
      </c>
      <c r="J56" s="36">
        <v>43367</v>
      </c>
      <c r="K56" s="38">
        <v>700</v>
      </c>
      <c r="L56" s="35">
        <v>22</v>
      </c>
      <c r="M56" s="35"/>
      <c r="N56" s="38">
        <v>154</v>
      </c>
      <c r="O56" s="35"/>
      <c r="P56" s="38">
        <v>854</v>
      </c>
      <c r="Q56" s="35"/>
    </row>
    <row r="57" spans="1:17" x14ac:dyDescent="0.35">
      <c r="A57" s="35">
        <v>9</v>
      </c>
      <c r="B57" s="35" t="s">
        <v>970</v>
      </c>
      <c r="C57" s="35" t="s">
        <v>932</v>
      </c>
      <c r="D57" s="36">
        <v>43373</v>
      </c>
      <c r="E57" s="35" t="s">
        <v>929</v>
      </c>
      <c r="F57" s="35">
        <v>2</v>
      </c>
      <c r="G57" s="35">
        <v>122</v>
      </c>
      <c r="H57" s="37" t="s">
        <v>984</v>
      </c>
      <c r="I57" s="35" t="s">
        <v>995</v>
      </c>
      <c r="J57" s="36">
        <v>43281</v>
      </c>
      <c r="K57" s="38">
        <v>472</v>
      </c>
      <c r="L57" s="35">
        <v>22</v>
      </c>
      <c r="M57" s="35"/>
      <c r="N57" s="38">
        <v>103.84</v>
      </c>
      <c r="O57" s="35"/>
      <c r="P57" s="38">
        <v>575.84</v>
      </c>
      <c r="Q57" s="35"/>
    </row>
    <row r="58" spans="1:17" x14ac:dyDescent="0.35">
      <c r="A58" s="35"/>
      <c r="B58" s="35"/>
      <c r="C58" s="35"/>
      <c r="D58" s="36"/>
      <c r="E58" s="35"/>
      <c r="F58" s="35"/>
      <c r="G58" s="35"/>
      <c r="H58" s="39" t="s">
        <v>984</v>
      </c>
      <c r="I58" s="35"/>
      <c r="J58" s="36"/>
      <c r="K58" s="38">
        <f>SUM(K50:K57)</f>
        <v>10678</v>
      </c>
      <c r="L58" s="35"/>
      <c r="M58" s="35"/>
      <c r="N58" s="38"/>
      <c r="O58" s="35"/>
      <c r="P58" s="38"/>
      <c r="Q58" s="42">
        <v>10678</v>
      </c>
    </row>
    <row r="59" spans="1:17" x14ac:dyDescent="0.35">
      <c r="A59" s="29">
        <v>9</v>
      </c>
      <c r="B59" s="29" t="s">
        <v>970</v>
      </c>
      <c r="C59" s="29" t="s">
        <v>932</v>
      </c>
      <c r="D59" s="30">
        <v>43131</v>
      </c>
      <c r="E59" s="29" t="s">
        <v>929</v>
      </c>
      <c r="F59" s="29">
        <v>6</v>
      </c>
      <c r="G59" s="29">
        <v>11</v>
      </c>
      <c r="H59" s="31" t="s">
        <v>9</v>
      </c>
      <c r="I59" s="29" t="s">
        <v>996</v>
      </c>
      <c r="J59" s="30">
        <v>43130</v>
      </c>
      <c r="K59" s="32">
        <v>1960</v>
      </c>
      <c r="L59" s="29">
        <v>22</v>
      </c>
      <c r="M59" s="29"/>
      <c r="N59" s="32">
        <v>431.2</v>
      </c>
      <c r="O59" s="29"/>
      <c r="P59" s="32">
        <v>2391.1999999999998</v>
      </c>
      <c r="Q59" s="29"/>
    </row>
    <row r="60" spans="1:17" x14ac:dyDescent="0.35">
      <c r="A60" s="29">
        <v>9</v>
      </c>
      <c r="B60" s="29" t="s">
        <v>970</v>
      </c>
      <c r="C60" s="29" t="s">
        <v>932</v>
      </c>
      <c r="D60" s="30">
        <v>43131</v>
      </c>
      <c r="E60" s="29" t="s">
        <v>929</v>
      </c>
      <c r="F60" s="29">
        <v>2</v>
      </c>
      <c r="G60" s="29">
        <v>11</v>
      </c>
      <c r="H60" s="31" t="s">
        <v>9</v>
      </c>
      <c r="I60" s="29" t="s">
        <v>997</v>
      </c>
      <c r="J60" s="30">
        <v>43123</v>
      </c>
      <c r="K60" s="32">
        <v>1250</v>
      </c>
      <c r="L60" s="29">
        <v>22</v>
      </c>
      <c r="M60" s="29"/>
      <c r="N60" s="32">
        <v>275</v>
      </c>
      <c r="O60" s="29"/>
      <c r="P60" s="32">
        <v>1525</v>
      </c>
      <c r="Q60" s="29"/>
    </row>
    <row r="61" spans="1:17" x14ac:dyDescent="0.35">
      <c r="A61" s="29">
        <v>9</v>
      </c>
      <c r="B61" s="29" t="s">
        <v>970</v>
      </c>
      <c r="C61" s="29" t="s">
        <v>932</v>
      </c>
      <c r="D61" s="30">
        <v>43159</v>
      </c>
      <c r="E61" s="29" t="s">
        <v>929</v>
      </c>
      <c r="F61" s="29">
        <v>11</v>
      </c>
      <c r="G61" s="29">
        <v>11</v>
      </c>
      <c r="H61" s="31" t="s">
        <v>9</v>
      </c>
      <c r="I61" s="29" t="s">
        <v>998</v>
      </c>
      <c r="J61" s="30">
        <v>43158</v>
      </c>
      <c r="K61" s="32">
        <v>1960</v>
      </c>
      <c r="L61" s="29">
        <v>22</v>
      </c>
      <c r="M61" s="29"/>
      <c r="N61" s="32">
        <v>431.2</v>
      </c>
      <c r="O61" s="29"/>
      <c r="P61" s="32">
        <v>2391.1999999999998</v>
      </c>
      <c r="Q61" s="29"/>
    </row>
    <row r="62" spans="1:17" x14ac:dyDescent="0.35">
      <c r="A62" s="29">
        <v>9</v>
      </c>
      <c r="B62" s="29" t="s">
        <v>970</v>
      </c>
      <c r="C62" s="29" t="s">
        <v>932</v>
      </c>
      <c r="D62" s="30">
        <v>43190</v>
      </c>
      <c r="E62" s="29" t="s">
        <v>929</v>
      </c>
      <c r="F62" s="29">
        <v>24</v>
      </c>
      <c r="G62" s="29">
        <v>11</v>
      </c>
      <c r="H62" s="31" t="s">
        <v>9</v>
      </c>
      <c r="I62" s="29" t="s">
        <v>999</v>
      </c>
      <c r="J62" s="30">
        <v>43190</v>
      </c>
      <c r="K62" s="32">
        <v>1960</v>
      </c>
      <c r="L62" s="29">
        <v>22</v>
      </c>
      <c r="M62" s="29"/>
      <c r="N62" s="32">
        <v>431.2</v>
      </c>
      <c r="O62" s="29"/>
      <c r="P62" s="32">
        <v>2391.1999999999998</v>
      </c>
      <c r="Q62" s="29"/>
    </row>
    <row r="63" spans="1:17" x14ac:dyDescent="0.35">
      <c r="A63" s="29">
        <v>9</v>
      </c>
      <c r="B63" s="29" t="s">
        <v>970</v>
      </c>
      <c r="C63" s="29" t="s">
        <v>932</v>
      </c>
      <c r="D63" s="30">
        <v>43251</v>
      </c>
      <c r="E63" s="29" t="s">
        <v>929</v>
      </c>
      <c r="F63" s="29">
        <v>38</v>
      </c>
      <c r="G63" s="29">
        <v>11</v>
      </c>
      <c r="H63" s="31" t="s">
        <v>9</v>
      </c>
      <c r="I63" s="29" t="s">
        <v>1000</v>
      </c>
      <c r="J63" s="30">
        <v>43239</v>
      </c>
      <c r="K63" s="32">
        <v>3320</v>
      </c>
      <c r="L63" s="29">
        <v>22</v>
      </c>
      <c r="M63" s="29"/>
      <c r="N63" s="32">
        <v>730.4</v>
      </c>
      <c r="O63" s="29"/>
      <c r="P63" s="32">
        <v>4050.4</v>
      </c>
      <c r="Q63" s="29"/>
    </row>
    <row r="64" spans="1:17" x14ac:dyDescent="0.35">
      <c r="A64" s="29">
        <v>9</v>
      </c>
      <c r="B64" s="29" t="s">
        <v>970</v>
      </c>
      <c r="C64" s="29" t="s">
        <v>932</v>
      </c>
      <c r="D64" s="30">
        <v>43281</v>
      </c>
      <c r="E64" s="29" t="s">
        <v>929</v>
      </c>
      <c r="F64" s="29">
        <v>39</v>
      </c>
      <c r="G64" s="29">
        <v>11</v>
      </c>
      <c r="H64" s="31" t="s">
        <v>9</v>
      </c>
      <c r="I64" s="29" t="s">
        <v>1001</v>
      </c>
      <c r="J64" s="30">
        <v>43239</v>
      </c>
      <c r="K64" s="32">
        <v>4325</v>
      </c>
      <c r="L64" s="29">
        <v>22</v>
      </c>
      <c r="M64" s="29"/>
      <c r="N64" s="32">
        <v>951.5</v>
      </c>
      <c r="O64" s="29"/>
      <c r="P64" s="32">
        <v>5276.5</v>
      </c>
      <c r="Q64" s="29"/>
    </row>
    <row r="65" spans="1:17" x14ac:dyDescent="0.35">
      <c r="A65" s="29">
        <v>9</v>
      </c>
      <c r="B65" s="29" t="s">
        <v>970</v>
      </c>
      <c r="C65" s="29" t="s">
        <v>932</v>
      </c>
      <c r="D65" s="30">
        <v>43281</v>
      </c>
      <c r="E65" s="29" t="s">
        <v>929</v>
      </c>
      <c r="F65" s="29">
        <v>18</v>
      </c>
      <c r="G65" s="29">
        <v>11</v>
      </c>
      <c r="H65" s="31" t="s">
        <v>9</v>
      </c>
      <c r="I65" s="29" t="s">
        <v>1002</v>
      </c>
      <c r="J65" s="30">
        <v>43281</v>
      </c>
      <c r="K65" s="32">
        <v>3460</v>
      </c>
      <c r="L65" s="29">
        <v>22</v>
      </c>
      <c r="M65" s="29"/>
      <c r="N65" s="32">
        <v>761.2</v>
      </c>
      <c r="O65" s="29"/>
      <c r="P65" s="32">
        <v>4221.2</v>
      </c>
      <c r="Q65" s="29"/>
    </row>
    <row r="66" spans="1:17" x14ac:dyDescent="0.35">
      <c r="A66" s="29">
        <v>9</v>
      </c>
      <c r="B66" s="29" t="s">
        <v>970</v>
      </c>
      <c r="C66" s="29" t="s">
        <v>932</v>
      </c>
      <c r="D66" s="30">
        <v>43373</v>
      </c>
      <c r="E66" s="29" t="s">
        <v>929</v>
      </c>
      <c r="F66" s="29">
        <v>82</v>
      </c>
      <c r="G66" s="29">
        <v>11</v>
      </c>
      <c r="H66" s="31" t="s">
        <v>9</v>
      </c>
      <c r="I66" s="29" t="s">
        <v>1003</v>
      </c>
      <c r="J66" s="30">
        <v>43360</v>
      </c>
      <c r="K66" s="32">
        <v>5195.71</v>
      </c>
      <c r="L66" s="29">
        <v>22</v>
      </c>
      <c r="M66" s="29"/>
      <c r="N66" s="32">
        <v>1143.06</v>
      </c>
      <c r="O66" s="29"/>
      <c r="P66" s="32">
        <v>6338.77</v>
      </c>
      <c r="Q66" s="29"/>
    </row>
    <row r="67" spans="1:17" x14ac:dyDescent="0.35">
      <c r="A67" s="29">
        <v>9</v>
      </c>
      <c r="B67" s="29" t="s">
        <v>970</v>
      </c>
      <c r="C67" s="29" t="s">
        <v>932</v>
      </c>
      <c r="D67" s="30">
        <v>43373</v>
      </c>
      <c r="E67" s="29" t="s">
        <v>929</v>
      </c>
      <c r="F67" s="29">
        <v>83</v>
      </c>
      <c r="G67" s="29">
        <v>11</v>
      </c>
      <c r="H67" s="31" t="s">
        <v>9</v>
      </c>
      <c r="I67" s="29" t="s">
        <v>1004</v>
      </c>
      <c r="J67" s="30">
        <v>43368</v>
      </c>
      <c r="K67" s="32">
        <v>255</v>
      </c>
      <c r="L67" s="29">
        <v>22</v>
      </c>
      <c r="M67" s="29"/>
      <c r="N67" s="32">
        <v>56.1</v>
      </c>
      <c r="O67" s="29"/>
      <c r="P67" s="32">
        <v>311.10000000000002</v>
      </c>
      <c r="Q67" s="29"/>
    </row>
    <row r="68" spans="1:17" x14ac:dyDescent="0.35">
      <c r="A68" s="29">
        <v>9</v>
      </c>
      <c r="B68" s="29" t="s">
        <v>970</v>
      </c>
      <c r="C68" s="29" t="s">
        <v>932</v>
      </c>
      <c r="D68" s="30">
        <v>43404</v>
      </c>
      <c r="E68" s="29" t="s">
        <v>929</v>
      </c>
      <c r="F68" s="29">
        <v>84</v>
      </c>
      <c r="G68" s="29">
        <v>11</v>
      </c>
      <c r="H68" s="31" t="s">
        <v>9</v>
      </c>
      <c r="I68" s="29" t="s">
        <v>1005</v>
      </c>
      <c r="J68" s="30">
        <v>43369</v>
      </c>
      <c r="K68" s="32">
        <v>3460</v>
      </c>
      <c r="L68" s="29">
        <v>22</v>
      </c>
      <c r="M68" s="29"/>
      <c r="N68" s="32">
        <v>761.2</v>
      </c>
      <c r="O68" s="29"/>
      <c r="P68" s="32">
        <v>4221.2</v>
      </c>
      <c r="Q68" s="29"/>
    </row>
    <row r="69" spans="1:17" x14ac:dyDescent="0.35">
      <c r="A69" s="29">
        <v>9</v>
      </c>
      <c r="B69" s="29" t="s">
        <v>970</v>
      </c>
      <c r="C69" s="29" t="s">
        <v>932</v>
      </c>
      <c r="D69" s="30">
        <v>43434</v>
      </c>
      <c r="E69" s="29" t="s">
        <v>929</v>
      </c>
      <c r="F69" s="29">
        <v>103</v>
      </c>
      <c r="G69" s="29">
        <v>11</v>
      </c>
      <c r="H69" s="31" t="s">
        <v>9</v>
      </c>
      <c r="I69" s="29" t="s">
        <v>1006</v>
      </c>
      <c r="J69" s="30">
        <v>43431</v>
      </c>
      <c r="K69" s="32">
        <v>1960</v>
      </c>
      <c r="L69" s="29">
        <v>22</v>
      </c>
      <c r="M69" s="29"/>
      <c r="N69" s="32">
        <v>431.2</v>
      </c>
      <c r="O69" s="29"/>
      <c r="P69" s="32">
        <v>2391.1999999999998</v>
      </c>
      <c r="Q69" s="29"/>
    </row>
    <row r="70" spans="1:17" x14ac:dyDescent="0.35">
      <c r="A70" s="29">
        <v>9</v>
      </c>
      <c r="B70" s="29" t="s">
        <v>970</v>
      </c>
      <c r="C70" s="29" t="s">
        <v>932</v>
      </c>
      <c r="D70" s="30">
        <v>43434</v>
      </c>
      <c r="E70" s="29" t="s">
        <v>929</v>
      </c>
      <c r="F70" s="29">
        <v>109</v>
      </c>
      <c r="G70" s="29">
        <v>11</v>
      </c>
      <c r="H70" s="31" t="s">
        <v>9</v>
      </c>
      <c r="I70" s="29" t="s">
        <v>1007</v>
      </c>
      <c r="J70" s="30">
        <v>43434</v>
      </c>
      <c r="K70" s="32">
        <v>685</v>
      </c>
      <c r="L70" s="29">
        <v>22</v>
      </c>
      <c r="M70" s="29"/>
      <c r="N70" s="32">
        <v>150.69999999999999</v>
      </c>
      <c r="O70" s="29"/>
      <c r="P70" s="32">
        <v>835.7</v>
      </c>
      <c r="Q70" s="29"/>
    </row>
    <row r="71" spans="1:17" x14ac:dyDescent="0.35">
      <c r="A71" s="29"/>
      <c r="B71" s="29"/>
      <c r="C71" s="29"/>
      <c r="D71" s="30"/>
      <c r="E71" s="29"/>
      <c r="F71" s="29"/>
      <c r="G71" s="29"/>
      <c r="H71" s="33" t="s">
        <v>9</v>
      </c>
      <c r="I71" s="29"/>
      <c r="J71" s="30"/>
      <c r="K71" s="32">
        <f>SUM(K59:K70)</f>
        <v>29790.71</v>
      </c>
      <c r="L71" s="29"/>
      <c r="M71" s="29"/>
      <c r="N71" s="32"/>
      <c r="O71" s="29"/>
      <c r="P71" s="32"/>
      <c r="Q71" s="41">
        <v>29790.71</v>
      </c>
    </row>
    <row r="72" spans="1:17" x14ac:dyDescent="0.35">
      <c r="A72" s="35">
        <v>4</v>
      </c>
      <c r="B72" s="35" t="s">
        <v>941</v>
      </c>
      <c r="C72" s="35" t="s">
        <v>932</v>
      </c>
      <c r="D72" s="36">
        <v>43373</v>
      </c>
      <c r="E72" s="35" t="s">
        <v>929</v>
      </c>
      <c r="F72" s="35">
        <v>6</v>
      </c>
      <c r="G72" s="35">
        <v>165</v>
      </c>
      <c r="H72" s="37" t="s">
        <v>1008</v>
      </c>
      <c r="I72" s="35" t="s">
        <v>1009</v>
      </c>
      <c r="J72" s="36">
        <v>43132</v>
      </c>
      <c r="K72" s="38">
        <v>235</v>
      </c>
      <c r="L72" s="35">
        <v>22</v>
      </c>
      <c r="M72" s="35"/>
      <c r="N72" s="38">
        <v>51.7</v>
      </c>
      <c r="O72" s="35"/>
      <c r="P72" s="38">
        <v>286.7</v>
      </c>
      <c r="Q72" s="35"/>
    </row>
    <row r="73" spans="1:17" x14ac:dyDescent="0.35">
      <c r="A73" s="35"/>
      <c r="B73" s="35"/>
      <c r="C73" s="35"/>
      <c r="D73" s="36"/>
      <c r="E73" s="35"/>
      <c r="F73" s="35"/>
      <c r="G73" s="35"/>
      <c r="H73" s="39" t="s">
        <v>1008</v>
      </c>
      <c r="I73" s="35"/>
      <c r="J73" s="36"/>
      <c r="K73" s="38"/>
      <c r="L73" s="35"/>
      <c r="M73" s="35"/>
      <c r="N73" s="38"/>
      <c r="O73" s="35"/>
      <c r="P73" s="38"/>
      <c r="Q73" s="35"/>
    </row>
    <row r="74" spans="1:17" x14ac:dyDescent="0.35">
      <c r="A74" s="29">
        <v>4</v>
      </c>
      <c r="B74" s="29" t="s">
        <v>941</v>
      </c>
      <c r="C74" s="29"/>
      <c r="D74" s="30">
        <v>43190</v>
      </c>
      <c r="E74" s="29" t="s">
        <v>929</v>
      </c>
      <c r="F74" s="29">
        <v>23</v>
      </c>
      <c r="G74" s="29">
        <v>85</v>
      </c>
      <c r="H74" s="31" t="s">
        <v>1010</v>
      </c>
      <c r="I74" s="29" t="s">
        <v>1011</v>
      </c>
      <c r="J74" s="30">
        <v>43125</v>
      </c>
      <c r="K74" s="32">
        <v>478</v>
      </c>
      <c r="L74" s="29">
        <v>310</v>
      </c>
      <c r="M74" s="29"/>
      <c r="N74" s="32"/>
      <c r="O74" s="29" t="s">
        <v>1012</v>
      </c>
      <c r="P74" s="32"/>
      <c r="Q74" s="29"/>
    </row>
    <row r="75" spans="1:17" x14ac:dyDescent="0.35">
      <c r="A75" s="29">
        <v>4</v>
      </c>
      <c r="B75" s="29" t="s">
        <v>941</v>
      </c>
      <c r="C75" s="29"/>
      <c r="D75" s="30">
        <v>43190</v>
      </c>
      <c r="E75" s="29" t="s">
        <v>929</v>
      </c>
      <c r="F75" s="29">
        <v>23</v>
      </c>
      <c r="G75" s="29">
        <v>85</v>
      </c>
      <c r="H75" s="31" t="s">
        <v>1010</v>
      </c>
      <c r="I75" s="29" t="s">
        <v>1011</v>
      </c>
      <c r="J75" s="30">
        <v>43125</v>
      </c>
      <c r="K75" s="32">
        <v>2</v>
      </c>
      <c r="L75" s="29">
        <v>315</v>
      </c>
      <c r="M75" s="29"/>
      <c r="N75" s="32"/>
      <c r="O75" s="29" t="s">
        <v>1013</v>
      </c>
      <c r="P75" s="32">
        <v>480</v>
      </c>
      <c r="Q75" s="29"/>
    </row>
    <row r="76" spans="1:17" x14ac:dyDescent="0.35">
      <c r="A76" s="29"/>
      <c r="B76" s="29"/>
      <c r="C76" s="29"/>
      <c r="D76" s="30"/>
      <c r="E76" s="29"/>
      <c r="F76" s="29"/>
      <c r="G76" s="29"/>
      <c r="H76" s="33" t="s">
        <v>1010</v>
      </c>
      <c r="I76" s="29"/>
      <c r="J76" s="30"/>
      <c r="K76" s="32">
        <f>SUM(K74:K75)</f>
        <v>480</v>
      </c>
      <c r="L76" s="29"/>
      <c r="M76" s="29"/>
      <c r="N76" s="32"/>
      <c r="O76" s="29"/>
      <c r="P76" s="32"/>
      <c r="Q76" s="41">
        <v>480</v>
      </c>
    </row>
    <row r="77" spans="1:17" x14ac:dyDescent="0.35">
      <c r="A77" s="35">
        <v>7</v>
      </c>
      <c r="B77" s="35" t="s">
        <v>992</v>
      </c>
      <c r="C77" s="35" t="s">
        <v>932</v>
      </c>
      <c r="D77" s="36">
        <v>43404</v>
      </c>
      <c r="E77" s="35" t="s">
        <v>929</v>
      </c>
      <c r="F77" s="35">
        <v>73</v>
      </c>
      <c r="G77" s="35">
        <v>186</v>
      </c>
      <c r="H77" s="37" t="s">
        <v>1014</v>
      </c>
      <c r="I77" s="35" t="s">
        <v>1015</v>
      </c>
      <c r="J77" s="36">
        <v>43403</v>
      </c>
      <c r="K77" s="38">
        <v>4150</v>
      </c>
      <c r="L77" s="35">
        <v>22</v>
      </c>
      <c r="M77" s="35"/>
      <c r="N77" s="38">
        <v>913</v>
      </c>
      <c r="O77" s="35"/>
      <c r="P77" s="38">
        <v>5063</v>
      </c>
      <c r="Q77" s="35"/>
    </row>
    <row r="78" spans="1:17" x14ac:dyDescent="0.35">
      <c r="A78" s="35"/>
      <c r="B78" s="35"/>
      <c r="C78" s="35"/>
      <c r="D78" s="36"/>
      <c r="E78" s="35"/>
      <c r="F78" s="35"/>
      <c r="G78" s="35"/>
      <c r="H78" s="39" t="s">
        <v>1014</v>
      </c>
      <c r="I78" s="35"/>
      <c r="J78" s="36"/>
      <c r="K78" s="38"/>
      <c r="L78" s="35"/>
      <c r="M78" s="35"/>
      <c r="N78" s="38"/>
      <c r="O78" s="35"/>
      <c r="P78" s="38"/>
      <c r="Q78" s="42">
        <v>913</v>
      </c>
    </row>
    <row r="79" spans="1:17" x14ac:dyDescent="0.35">
      <c r="A79">
        <v>4</v>
      </c>
      <c r="B79" t="s">
        <v>941</v>
      </c>
      <c r="C79" t="s">
        <v>932</v>
      </c>
      <c r="D79" s="43">
        <v>43404</v>
      </c>
      <c r="E79" t="s">
        <v>929</v>
      </c>
      <c r="F79">
        <v>198</v>
      </c>
      <c r="G79">
        <v>153</v>
      </c>
      <c r="H79" s="27" t="s">
        <v>1016</v>
      </c>
      <c r="I79" t="s">
        <v>1017</v>
      </c>
      <c r="J79" s="43">
        <v>43395</v>
      </c>
      <c r="K79" s="28">
        <v>1584</v>
      </c>
      <c r="L79">
        <v>22</v>
      </c>
      <c r="N79" s="28">
        <v>348.48</v>
      </c>
      <c r="P79" s="28">
        <v>1932.48</v>
      </c>
    </row>
    <row r="80" spans="1:17" x14ac:dyDescent="0.35">
      <c r="A80">
        <v>6</v>
      </c>
      <c r="B80" t="s">
        <v>928</v>
      </c>
      <c r="C80" t="s">
        <v>932</v>
      </c>
      <c r="D80" s="43">
        <v>43343</v>
      </c>
      <c r="E80" t="s">
        <v>929</v>
      </c>
      <c r="F80">
        <v>168</v>
      </c>
      <c r="G80">
        <v>153</v>
      </c>
      <c r="H80" s="27" t="s">
        <v>1016</v>
      </c>
      <c r="I80" t="s">
        <v>1018</v>
      </c>
      <c r="J80" s="43">
        <v>43326</v>
      </c>
      <c r="K80" s="28">
        <v>3414</v>
      </c>
      <c r="L80">
        <v>22</v>
      </c>
      <c r="N80" s="28">
        <v>751.08</v>
      </c>
      <c r="P80" s="28">
        <v>4165.08</v>
      </c>
    </row>
    <row r="81" spans="1:16" x14ac:dyDescent="0.35">
      <c r="A81">
        <v>7</v>
      </c>
      <c r="B81" t="s">
        <v>992</v>
      </c>
      <c r="C81" t="s">
        <v>932</v>
      </c>
      <c r="D81" s="43">
        <v>43343</v>
      </c>
      <c r="E81" t="s">
        <v>929</v>
      </c>
      <c r="F81">
        <v>169</v>
      </c>
      <c r="G81">
        <v>153</v>
      </c>
      <c r="H81" s="27" t="s">
        <v>1016</v>
      </c>
      <c r="I81" t="s">
        <v>1019</v>
      </c>
      <c r="J81" s="43">
        <v>43326</v>
      </c>
      <c r="K81" s="28">
        <v>1200</v>
      </c>
      <c r="L81">
        <v>22</v>
      </c>
      <c r="N81" s="28">
        <v>264</v>
      </c>
      <c r="P81" s="28">
        <v>1464</v>
      </c>
    </row>
    <row r="82" spans="1:16" x14ac:dyDescent="0.35">
      <c r="D82" s="43"/>
      <c r="H82" s="27"/>
      <c r="J82" s="43"/>
      <c r="K82" s="28"/>
      <c r="N82" s="28"/>
      <c r="P82" s="28"/>
    </row>
    <row r="83" spans="1:16" x14ac:dyDescent="0.35">
      <c r="A83">
        <v>6</v>
      </c>
      <c r="B83" t="s">
        <v>928</v>
      </c>
      <c r="C83" t="s">
        <v>932</v>
      </c>
      <c r="D83" s="43">
        <v>43312</v>
      </c>
      <c r="E83" t="s">
        <v>929</v>
      </c>
      <c r="F83">
        <v>73</v>
      </c>
      <c r="G83">
        <v>123</v>
      </c>
      <c r="H83" s="27" t="s">
        <v>1020</v>
      </c>
      <c r="I83" t="s">
        <v>1021</v>
      </c>
      <c r="J83" s="43">
        <v>43297</v>
      </c>
      <c r="K83" s="28">
        <v>5000</v>
      </c>
      <c r="L83">
        <v>22</v>
      </c>
      <c r="N83" s="28">
        <v>1100</v>
      </c>
      <c r="P83" s="28">
        <v>6100</v>
      </c>
    </row>
    <row r="84" spans="1:16" x14ac:dyDescent="0.35">
      <c r="D84" s="43"/>
      <c r="H84" s="27"/>
      <c r="J84" s="43"/>
      <c r="K84" s="28"/>
      <c r="N84" s="28"/>
      <c r="P84" s="28"/>
    </row>
    <row r="85" spans="1:16" x14ac:dyDescent="0.35">
      <c r="A85">
        <v>4</v>
      </c>
      <c r="B85" t="s">
        <v>941</v>
      </c>
      <c r="C85" t="s">
        <v>932</v>
      </c>
      <c r="D85" s="43">
        <v>43281</v>
      </c>
      <c r="E85" t="s">
        <v>929</v>
      </c>
      <c r="F85">
        <v>88</v>
      </c>
      <c r="G85">
        <v>57</v>
      </c>
      <c r="H85" s="27" t="s">
        <v>1022</v>
      </c>
      <c r="I85" t="s">
        <v>1023</v>
      </c>
      <c r="J85" s="43">
        <v>43259</v>
      </c>
      <c r="K85" s="28">
        <v>960</v>
      </c>
      <c r="L85">
        <v>22</v>
      </c>
      <c r="N85" s="28">
        <v>211.2</v>
      </c>
      <c r="P85" s="28">
        <v>1171.2</v>
      </c>
    </row>
    <row r="86" spans="1:16" x14ac:dyDescent="0.35">
      <c r="D86" s="43"/>
      <c r="H86" s="27"/>
      <c r="J86" s="43"/>
      <c r="K86" s="28"/>
      <c r="N86" s="28"/>
      <c r="P86" s="28"/>
    </row>
    <row r="87" spans="1:16" x14ac:dyDescent="0.35">
      <c r="A87">
        <v>6</v>
      </c>
      <c r="B87" t="s">
        <v>928</v>
      </c>
      <c r="D87" s="43">
        <v>43312</v>
      </c>
      <c r="E87" t="s">
        <v>929</v>
      </c>
      <c r="F87">
        <v>4</v>
      </c>
      <c r="G87">
        <v>135</v>
      </c>
      <c r="H87" s="27" t="s">
        <v>285</v>
      </c>
      <c r="I87" t="s">
        <v>1024</v>
      </c>
      <c r="J87" s="43">
        <v>43278</v>
      </c>
      <c r="K87" s="28">
        <v>5000</v>
      </c>
      <c r="L87">
        <v>22</v>
      </c>
      <c r="N87" s="28">
        <v>1100</v>
      </c>
      <c r="P87" s="28">
        <v>6100</v>
      </c>
    </row>
    <row r="88" spans="1:16" x14ac:dyDescent="0.35">
      <c r="D88" s="43"/>
      <c r="H88" s="27"/>
      <c r="J88" s="43"/>
      <c r="K88" s="28"/>
      <c r="N88" s="28"/>
      <c r="P88" s="28"/>
    </row>
    <row r="89" spans="1:16" x14ac:dyDescent="0.35">
      <c r="A89">
        <v>4</v>
      </c>
      <c r="B89" t="s">
        <v>941</v>
      </c>
      <c r="C89" t="s">
        <v>932</v>
      </c>
      <c r="D89" s="43">
        <v>43220</v>
      </c>
      <c r="E89" t="s">
        <v>929</v>
      </c>
      <c r="F89">
        <v>1282</v>
      </c>
      <c r="G89">
        <v>26</v>
      </c>
      <c r="H89" s="27" t="s">
        <v>179</v>
      </c>
      <c r="I89" t="s">
        <v>1025</v>
      </c>
      <c r="J89" s="43">
        <v>43220</v>
      </c>
      <c r="K89" s="28">
        <v>140.36000000000001</v>
      </c>
      <c r="L89">
        <v>22</v>
      </c>
      <c r="N89" s="28">
        <v>30.88</v>
      </c>
      <c r="P89" s="28">
        <v>171.24</v>
      </c>
    </row>
    <row r="90" spans="1:16" x14ac:dyDescent="0.35">
      <c r="A90">
        <v>4</v>
      </c>
      <c r="B90" t="s">
        <v>941</v>
      </c>
      <c r="C90" t="s">
        <v>932</v>
      </c>
      <c r="D90" s="43">
        <v>43251</v>
      </c>
      <c r="E90" t="s">
        <v>929</v>
      </c>
      <c r="F90">
        <v>2018756588</v>
      </c>
      <c r="G90">
        <v>26</v>
      </c>
      <c r="H90" s="27" t="s">
        <v>179</v>
      </c>
      <c r="I90" t="s">
        <v>1026</v>
      </c>
      <c r="J90" s="43">
        <v>43220</v>
      </c>
      <c r="K90" s="28">
        <v>0.49</v>
      </c>
      <c r="L90">
        <v>22</v>
      </c>
      <c r="N90" s="28">
        <v>0.11</v>
      </c>
      <c r="P90" s="28"/>
    </row>
    <row r="91" spans="1:16" x14ac:dyDescent="0.35">
      <c r="A91">
        <v>4</v>
      </c>
      <c r="B91" t="s">
        <v>941</v>
      </c>
      <c r="D91" s="43">
        <v>43251</v>
      </c>
      <c r="E91" t="s">
        <v>929</v>
      </c>
      <c r="F91">
        <v>2018756588</v>
      </c>
      <c r="G91">
        <v>26</v>
      </c>
      <c r="H91" s="27" t="s">
        <v>179</v>
      </c>
      <c r="I91" t="s">
        <v>1026</v>
      </c>
      <c r="J91" s="43">
        <v>43220</v>
      </c>
      <c r="K91" s="28" t="s">
        <v>1027</v>
      </c>
      <c r="L91">
        <v>22</v>
      </c>
      <c r="N91" s="28" t="s">
        <v>1028</v>
      </c>
      <c r="P91" s="28"/>
    </row>
    <row r="92" spans="1:16" x14ac:dyDescent="0.35">
      <c r="D92" s="43"/>
      <c r="H92" s="27"/>
      <c r="J92" s="43"/>
      <c r="K92" s="28"/>
      <c r="N92" s="28"/>
      <c r="P92" s="28"/>
    </row>
    <row r="93" spans="1:16" x14ac:dyDescent="0.35">
      <c r="A93">
        <v>4</v>
      </c>
      <c r="B93" t="s">
        <v>941</v>
      </c>
      <c r="C93" t="s">
        <v>932</v>
      </c>
      <c r="D93" s="43">
        <v>43131</v>
      </c>
      <c r="E93" t="s">
        <v>929</v>
      </c>
      <c r="F93">
        <v>2</v>
      </c>
      <c r="G93">
        <v>6</v>
      </c>
      <c r="H93" s="27" t="s">
        <v>23</v>
      </c>
      <c r="I93" t="s">
        <v>1029</v>
      </c>
      <c r="J93" s="43">
        <v>43109</v>
      </c>
      <c r="K93" s="28">
        <v>530.29999999999995</v>
      </c>
      <c r="L93">
        <v>22</v>
      </c>
      <c r="N93" s="28">
        <v>116.67</v>
      </c>
      <c r="P93" s="28"/>
    </row>
    <row r="94" spans="1:16" x14ac:dyDescent="0.35">
      <c r="A94">
        <v>4</v>
      </c>
      <c r="B94" t="s">
        <v>941</v>
      </c>
      <c r="D94" s="43">
        <v>43131</v>
      </c>
      <c r="E94" t="s">
        <v>929</v>
      </c>
      <c r="F94">
        <v>2</v>
      </c>
      <c r="G94">
        <v>6</v>
      </c>
      <c r="H94" s="27" t="s">
        <v>23</v>
      </c>
      <c r="I94" t="s">
        <v>1029</v>
      </c>
      <c r="J94" s="43">
        <v>43109</v>
      </c>
      <c r="K94" s="28">
        <v>160</v>
      </c>
      <c r="L94">
        <v>315</v>
      </c>
      <c r="N94" s="28"/>
      <c r="O94" t="s">
        <v>1013</v>
      </c>
      <c r="P94" s="28">
        <v>806.97</v>
      </c>
    </row>
    <row r="95" spans="1:16" x14ac:dyDescent="0.35">
      <c r="A95">
        <v>4</v>
      </c>
      <c r="B95" t="s">
        <v>941</v>
      </c>
      <c r="C95" t="s">
        <v>932</v>
      </c>
      <c r="D95" s="43">
        <v>43190</v>
      </c>
      <c r="E95" t="s">
        <v>929</v>
      </c>
      <c r="F95">
        <v>1685</v>
      </c>
      <c r="G95">
        <v>6</v>
      </c>
      <c r="H95" s="27" t="s">
        <v>23</v>
      </c>
      <c r="I95" t="s">
        <v>1030</v>
      </c>
      <c r="J95" s="43">
        <v>43168</v>
      </c>
      <c r="K95" s="28">
        <v>510.3</v>
      </c>
      <c r="L95">
        <v>22</v>
      </c>
      <c r="N95" s="28">
        <v>112.27</v>
      </c>
      <c r="P95" s="28">
        <v>622.57000000000005</v>
      </c>
    </row>
    <row r="96" spans="1:16" x14ac:dyDescent="0.35">
      <c r="A96">
        <v>4</v>
      </c>
      <c r="B96" t="s">
        <v>941</v>
      </c>
      <c r="C96" t="s">
        <v>932</v>
      </c>
      <c r="D96" s="43">
        <v>43220</v>
      </c>
      <c r="E96" t="s">
        <v>929</v>
      </c>
      <c r="F96">
        <v>2561</v>
      </c>
      <c r="G96">
        <v>6</v>
      </c>
      <c r="H96" s="27" t="s">
        <v>23</v>
      </c>
      <c r="I96" t="s">
        <v>1031</v>
      </c>
      <c r="J96" s="43">
        <v>43199</v>
      </c>
      <c r="K96" s="28">
        <v>580.29999999999995</v>
      </c>
      <c r="L96">
        <v>22</v>
      </c>
      <c r="N96" s="28">
        <v>127.67</v>
      </c>
      <c r="P96" s="28">
        <v>707.97</v>
      </c>
    </row>
    <row r="97" spans="1:16" x14ac:dyDescent="0.35">
      <c r="A97">
        <v>4</v>
      </c>
      <c r="B97" t="s">
        <v>941</v>
      </c>
      <c r="C97" t="s">
        <v>932</v>
      </c>
      <c r="D97" s="43">
        <v>43251</v>
      </c>
      <c r="E97" t="s">
        <v>929</v>
      </c>
      <c r="F97">
        <v>3381</v>
      </c>
      <c r="G97">
        <v>6</v>
      </c>
      <c r="H97" s="27" t="s">
        <v>23</v>
      </c>
      <c r="I97" t="s">
        <v>1032</v>
      </c>
      <c r="J97" s="43">
        <v>43229</v>
      </c>
      <c r="K97" s="28">
        <v>1095.3</v>
      </c>
      <c r="L97">
        <v>22</v>
      </c>
      <c r="N97" s="28">
        <v>240.97</v>
      </c>
      <c r="P97" s="28">
        <v>1336.27</v>
      </c>
    </row>
    <row r="98" spans="1:16" x14ac:dyDescent="0.35">
      <c r="A98">
        <v>4</v>
      </c>
      <c r="B98" t="s">
        <v>941</v>
      </c>
      <c r="C98" t="s">
        <v>932</v>
      </c>
      <c r="D98" s="43">
        <v>43281</v>
      </c>
      <c r="E98" t="s">
        <v>929</v>
      </c>
      <c r="F98">
        <v>4295</v>
      </c>
      <c r="G98">
        <v>6</v>
      </c>
      <c r="H98" s="27" t="s">
        <v>23</v>
      </c>
      <c r="I98" t="s">
        <v>1033</v>
      </c>
      <c r="J98" s="43">
        <v>43259</v>
      </c>
      <c r="K98" s="28">
        <v>222.5</v>
      </c>
      <c r="L98">
        <v>22</v>
      </c>
      <c r="N98" s="28">
        <v>48.95</v>
      </c>
      <c r="P98" s="28">
        <v>271.45</v>
      </c>
    </row>
    <row r="99" spans="1:16" x14ac:dyDescent="0.35">
      <c r="A99">
        <v>4</v>
      </c>
      <c r="B99" t="s">
        <v>941</v>
      </c>
      <c r="C99" t="s">
        <v>932</v>
      </c>
      <c r="D99" s="43">
        <v>43404</v>
      </c>
      <c r="E99" t="s">
        <v>929</v>
      </c>
      <c r="F99">
        <v>8367</v>
      </c>
      <c r="G99">
        <v>6</v>
      </c>
      <c r="H99" s="27" t="s">
        <v>23</v>
      </c>
      <c r="I99" t="s">
        <v>1034</v>
      </c>
      <c r="J99" s="43">
        <v>43381</v>
      </c>
      <c r="K99" s="28">
        <v>120</v>
      </c>
      <c r="L99">
        <v>22</v>
      </c>
      <c r="N99" s="28">
        <v>26.4</v>
      </c>
      <c r="P99" s="28">
        <v>146.4</v>
      </c>
    </row>
    <row r="100" spans="1:16" x14ac:dyDescent="0.35">
      <c r="A100">
        <v>10</v>
      </c>
      <c r="B100" t="s">
        <v>1035</v>
      </c>
      <c r="C100" t="s">
        <v>932</v>
      </c>
      <c r="D100" s="43">
        <v>43159</v>
      </c>
      <c r="E100" t="s">
        <v>929</v>
      </c>
      <c r="F100">
        <v>878</v>
      </c>
      <c r="G100">
        <v>6</v>
      </c>
      <c r="H100" s="27" t="s">
        <v>23</v>
      </c>
      <c r="I100" t="s">
        <v>1036</v>
      </c>
      <c r="J100" s="43">
        <v>43140</v>
      </c>
      <c r="K100" s="28">
        <v>625.29999999999995</v>
      </c>
      <c r="L100">
        <v>22</v>
      </c>
      <c r="N100" s="28">
        <v>137.57</v>
      </c>
      <c r="P100" s="28">
        <v>762.87</v>
      </c>
    </row>
    <row r="101" spans="1:16" x14ac:dyDescent="0.35">
      <c r="D101" s="43"/>
      <c r="H101" s="27"/>
      <c r="J101" s="43"/>
      <c r="K101" s="28"/>
      <c r="N101" s="28"/>
      <c r="P101" s="28"/>
    </row>
    <row r="102" spans="1:16" x14ac:dyDescent="0.35">
      <c r="A102">
        <v>8</v>
      </c>
      <c r="B102" t="s">
        <v>1037</v>
      </c>
      <c r="D102" s="43">
        <v>43343</v>
      </c>
      <c r="E102" t="s">
        <v>929</v>
      </c>
      <c r="F102">
        <v>14</v>
      </c>
      <c r="G102">
        <v>151</v>
      </c>
      <c r="H102" s="27" t="s">
        <v>1038</v>
      </c>
      <c r="I102" t="s">
        <v>1039</v>
      </c>
      <c r="J102" s="43">
        <v>43320</v>
      </c>
      <c r="K102" s="28">
        <v>14750</v>
      </c>
      <c r="L102">
        <v>22</v>
      </c>
      <c r="N102" s="28">
        <v>3245</v>
      </c>
      <c r="P102" s="28">
        <v>17995</v>
      </c>
    </row>
    <row r="103" spans="1:16" x14ac:dyDescent="0.35">
      <c r="D103" s="43"/>
      <c r="H103" s="27"/>
      <c r="J103" s="43"/>
      <c r="K103" s="28"/>
      <c r="N103" s="28"/>
      <c r="P103" s="28"/>
    </row>
    <row r="104" spans="1:16" x14ac:dyDescent="0.35">
      <c r="A104">
        <v>6</v>
      </c>
      <c r="B104" t="s">
        <v>928</v>
      </c>
      <c r="D104" s="43">
        <v>43434</v>
      </c>
      <c r="E104" t="s">
        <v>929</v>
      </c>
      <c r="F104">
        <v>3</v>
      </c>
      <c r="G104">
        <v>190</v>
      </c>
      <c r="H104" s="27" t="s">
        <v>1040</v>
      </c>
      <c r="I104" t="s">
        <v>1041</v>
      </c>
      <c r="J104" s="43">
        <v>43312</v>
      </c>
      <c r="K104" s="28">
        <v>1320</v>
      </c>
      <c r="L104">
        <v>10</v>
      </c>
      <c r="N104" s="28">
        <v>132</v>
      </c>
      <c r="P104" s="28">
        <v>1452</v>
      </c>
    </row>
    <row r="105" spans="1:16" x14ac:dyDescent="0.35">
      <c r="A105">
        <v>6</v>
      </c>
      <c r="B105" t="s">
        <v>928</v>
      </c>
      <c r="D105" s="43">
        <v>43343</v>
      </c>
      <c r="E105" t="s">
        <v>929</v>
      </c>
      <c r="F105">
        <v>1</v>
      </c>
      <c r="G105">
        <v>156</v>
      </c>
      <c r="H105" s="27" t="s">
        <v>1042</v>
      </c>
      <c r="I105" t="s">
        <v>1043</v>
      </c>
      <c r="J105" s="43">
        <v>43317</v>
      </c>
      <c r="K105" s="28">
        <v>1500</v>
      </c>
      <c r="L105">
        <v>10</v>
      </c>
      <c r="N105" s="28">
        <v>150</v>
      </c>
      <c r="P105" s="28">
        <v>1650</v>
      </c>
    </row>
    <row r="106" spans="1:16" x14ac:dyDescent="0.35">
      <c r="A106">
        <v>6</v>
      </c>
      <c r="B106" t="s">
        <v>928</v>
      </c>
      <c r="C106" t="s">
        <v>932</v>
      </c>
      <c r="D106" s="43">
        <v>43312</v>
      </c>
      <c r="E106" t="s">
        <v>929</v>
      </c>
      <c r="F106">
        <v>3</v>
      </c>
      <c r="G106">
        <v>124</v>
      </c>
      <c r="H106" s="27" t="s">
        <v>1044</v>
      </c>
      <c r="I106" t="s">
        <v>1045</v>
      </c>
      <c r="J106" s="43">
        <v>43297</v>
      </c>
      <c r="K106" s="28">
        <v>1500</v>
      </c>
      <c r="L106">
        <v>10</v>
      </c>
      <c r="N106" s="28">
        <v>150</v>
      </c>
      <c r="P106" s="28">
        <v>1650</v>
      </c>
    </row>
    <row r="107" spans="1:16" x14ac:dyDescent="0.35">
      <c r="A107">
        <v>6</v>
      </c>
      <c r="B107" t="s">
        <v>928</v>
      </c>
      <c r="D107" s="43">
        <v>43312</v>
      </c>
      <c r="E107" t="s">
        <v>929</v>
      </c>
      <c r="F107">
        <v>58</v>
      </c>
      <c r="G107">
        <v>128</v>
      </c>
      <c r="H107" s="27" t="s">
        <v>1046</v>
      </c>
      <c r="I107" t="s">
        <v>1047</v>
      </c>
      <c r="J107" s="43">
        <v>43298</v>
      </c>
      <c r="K107" s="28">
        <v>1550</v>
      </c>
      <c r="L107">
        <v>10</v>
      </c>
      <c r="N107" s="28">
        <v>155</v>
      </c>
      <c r="P107" s="28">
        <v>1705</v>
      </c>
    </row>
    <row r="108" spans="1:16" x14ac:dyDescent="0.35">
      <c r="A108">
        <v>4</v>
      </c>
      <c r="B108" t="s">
        <v>941</v>
      </c>
      <c r="D108" s="43">
        <v>43404</v>
      </c>
      <c r="E108" t="s">
        <v>929</v>
      </c>
      <c r="F108">
        <v>8</v>
      </c>
      <c r="G108">
        <v>183</v>
      </c>
      <c r="H108" s="27" t="s">
        <v>1048</v>
      </c>
      <c r="I108" t="s">
        <v>1049</v>
      </c>
      <c r="J108" s="43">
        <v>43392</v>
      </c>
      <c r="K108" s="28">
        <v>1639.35</v>
      </c>
      <c r="L108">
        <v>22</v>
      </c>
      <c r="N108" s="28">
        <v>360.66</v>
      </c>
      <c r="P108" s="28">
        <v>2000.01</v>
      </c>
    </row>
    <row r="109" spans="1:16" x14ac:dyDescent="0.35">
      <c r="A109">
        <v>4</v>
      </c>
      <c r="B109" t="s">
        <v>941</v>
      </c>
      <c r="D109" s="43">
        <v>43131</v>
      </c>
      <c r="E109" t="s">
        <v>929</v>
      </c>
      <c r="F109">
        <v>1</v>
      </c>
      <c r="G109">
        <v>15</v>
      </c>
      <c r="H109" s="27" t="s">
        <v>1050</v>
      </c>
      <c r="I109" t="s">
        <v>1051</v>
      </c>
      <c r="J109" s="43">
        <v>43117</v>
      </c>
      <c r="K109" s="28">
        <v>4000</v>
      </c>
      <c r="L109">
        <v>22</v>
      </c>
      <c r="N109" s="28">
        <v>880</v>
      </c>
      <c r="P109" s="28">
        <v>4880</v>
      </c>
    </row>
    <row r="110" spans="1:16" x14ac:dyDescent="0.35">
      <c r="D110" s="43"/>
      <c r="H110" s="27"/>
      <c r="J110" s="43"/>
      <c r="K110" s="28"/>
      <c r="N110" s="28"/>
      <c r="P110" s="28"/>
    </row>
    <row r="111" spans="1:16" x14ac:dyDescent="0.35">
      <c r="A111">
        <v>4</v>
      </c>
      <c r="B111" t="s">
        <v>941</v>
      </c>
      <c r="D111" s="43">
        <v>43131</v>
      </c>
      <c r="E111" t="s">
        <v>929</v>
      </c>
      <c r="F111">
        <v>1</v>
      </c>
      <c r="G111">
        <v>75</v>
      </c>
      <c r="H111" s="27" t="s">
        <v>1052</v>
      </c>
      <c r="I111" t="s">
        <v>1053</v>
      </c>
      <c r="J111" s="43">
        <v>43102</v>
      </c>
      <c r="K111" s="28">
        <v>1700</v>
      </c>
      <c r="L111">
        <v>10</v>
      </c>
      <c r="N111" s="28">
        <v>170</v>
      </c>
      <c r="P111" s="28">
        <v>1870</v>
      </c>
    </row>
    <row r="112" spans="1:16" x14ac:dyDescent="0.35">
      <c r="A112">
        <v>4</v>
      </c>
      <c r="B112" t="s">
        <v>941</v>
      </c>
      <c r="D112" s="43">
        <v>43131</v>
      </c>
      <c r="E112" t="s">
        <v>929</v>
      </c>
      <c r="F112">
        <v>2</v>
      </c>
      <c r="G112">
        <v>75</v>
      </c>
      <c r="H112" s="27" t="s">
        <v>1052</v>
      </c>
      <c r="I112" t="s">
        <v>1054</v>
      </c>
      <c r="J112" s="43">
        <v>43102</v>
      </c>
      <c r="K112" s="28">
        <v>1900</v>
      </c>
      <c r="L112">
        <v>10</v>
      </c>
      <c r="N112" s="28">
        <v>190</v>
      </c>
      <c r="P112" s="28">
        <v>2090</v>
      </c>
    </row>
    <row r="113" spans="1:16" x14ac:dyDescent="0.35">
      <c r="D113" s="43"/>
      <c r="H113" s="27"/>
      <c r="J113" s="43"/>
      <c r="K113" s="28"/>
      <c r="N113" s="28"/>
      <c r="P113" s="28"/>
    </row>
    <row r="114" spans="1:16" x14ac:dyDescent="0.35">
      <c r="A114">
        <v>6</v>
      </c>
      <c r="B114" t="s">
        <v>928</v>
      </c>
      <c r="D114" s="43">
        <v>43312</v>
      </c>
      <c r="E114" t="s">
        <v>929</v>
      </c>
      <c r="F114">
        <v>11</v>
      </c>
      <c r="G114">
        <v>137</v>
      </c>
      <c r="H114" s="27" t="s">
        <v>1055</v>
      </c>
      <c r="I114" t="s">
        <v>1056</v>
      </c>
      <c r="J114" s="43">
        <v>43312</v>
      </c>
      <c r="K114" s="28">
        <v>1700</v>
      </c>
      <c r="L114">
        <v>10</v>
      </c>
      <c r="N114" s="28">
        <v>170</v>
      </c>
      <c r="P114" s="28">
        <v>1870</v>
      </c>
    </row>
    <row r="115" spans="1:16" x14ac:dyDescent="0.35">
      <c r="A115">
        <v>6</v>
      </c>
      <c r="B115" t="s">
        <v>928</v>
      </c>
      <c r="D115" s="43">
        <v>43190</v>
      </c>
      <c r="E115" t="s">
        <v>929</v>
      </c>
      <c r="F115" t="s">
        <v>1057</v>
      </c>
      <c r="G115">
        <v>109</v>
      </c>
      <c r="H115" s="27" t="s">
        <v>1058</v>
      </c>
      <c r="I115" t="s">
        <v>1059</v>
      </c>
      <c r="J115" s="43">
        <v>43188</v>
      </c>
      <c r="K115" s="28">
        <v>2000</v>
      </c>
      <c r="L115">
        <v>300</v>
      </c>
      <c r="N115" s="28"/>
      <c r="O115" t="s">
        <v>1060</v>
      </c>
      <c r="P115" s="28">
        <v>2000</v>
      </c>
    </row>
    <row r="116" spans="1:16" x14ac:dyDescent="0.35">
      <c r="A116">
        <v>9</v>
      </c>
      <c r="B116" t="s">
        <v>970</v>
      </c>
      <c r="C116" t="s">
        <v>932</v>
      </c>
      <c r="D116" s="43">
        <v>43434</v>
      </c>
      <c r="E116" t="s">
        <v>929</v>
      </c>
      <c r="F116">
        <v>95</v>
      </c>
      <c r="G116">
        <v>194</v>
      </c>
      <c r="H116" s="27" t="s">
        <v>1061</v>
      </c>
      <c r="I116" t="s">
        <v>1062</v>
      </c>
      <c r="J116" s="43">
        <v>43430</v>
      </c>
      <c r="K116" s="28">
        <v>239.5</v>
      </c>
      <c r="L116">
        <v>22</v>
      </c>
      <c r="N116" s="28">
        <v>52.69</v>
      </c>
      <c r="P116" s="28">
        <v>292.19</v>
      </c>
    </row>
    <row r="117" spans="1:16" x14ac:dyDescent="0.35">
      <c r="D117" s="43"/>
      <c r="H117" s="27"/>
      <c r="J117" s="43"/>
      <c r="K117" s="28"/>
      <c r="N117" s="28"/>
      <c r="P117" s="28"/>
    </row>
    <row r="118" spans="1:16" x14ac:dyDescent="0.35">
      <c r="A118">
        <v>6</v>
      </c>
      <c r="B118" t="s">
        <v>928</v>
      </c>
      <c r="C118" t="s">
        <v>932</v>
      </c>
      <c r="D118" s="43">
        <v>43312</v>
      </c>
      <c r="E118" t="s">
        <v>929</v>
      </c>
      <c r="F118">
        <v>13</v>
      </c>
      <c r="G118">
        <v>133</v>
      </c>
      <c r="H118" s="27" t="s">
        <v>1063</v>
      </c>
      <c r="I118" t="s">
        <v>1064</v>
      </c>
      <c r="J118" s="43">
        <v>43306</v>
      </c>
      <c r="K118" s="28">
        <v>3060</v>
      </c>
      <c r="L118">
        <v>22</v>
      </c>
      <c r="N118" s="28">
        <v>673.2</v>
      </c>
      <c r="P118" s="28">
        <v>3733.2</v>
      </c>
    </row>
    <row r="119" spans="1:16" x14ac:dyDescent="0.35">
      <c r="A119">
        <v>6</v>
      </c>
      <c r="B119" t="s">
        <v>928</v>
      </c>
      <c r="C119" t="s">
        <v>932</v>
      </c>
      <c r="D119" s="43">
        <v>43434</v>
      </c>
      <c r="E119" t="s">
        <v>929</v>
      </c>
      <c r="F119">
        <v>1</v>
      </c>
      <c r="G119">
        <v>133</v>
      </c>
      <c r="H119" s="27" t="s">
        <v>1063</v>
      </c>
      <c r="I119" t="s">
        <v>1065</v>
      </c>
      <c r="J119" s="43">
        <v>43307</v>
      </c>
      <c r="K119" s="28" t="s">
        <v>1066</v>
      </c>
      <c r="L119">
        <v>22</v>
      </c>
      <c r="N119" s="28" t="s">
        <v>1067</v>
      </c>
      <c r="P119" s="28" t="s">
        <v>1068</v>
      </c>
    </row>
    <row r="120" spans="1:16" x14ac:dyDescent="0.35">
      <c r="A120">
        <v>6</v>
      </c>
      <c r="B120" t="s">
        <v>928</v>
      </c>
      <c r="D120" s="43">
        <v>43434</v>
      </c>
      <c r="E120" t="s">
        <v>929</v>
      </c>
      <c r="F120" t="s">
        <v>1069</v>
      </c>
      <c r="G120">
        <v>133</v>
      </c>
      <c r="H120" s="27" t="s">
        <v>1063</v>
      </c>
      <c r="I120" t="s">
        <v>1070</v>
      </c>
      <c r="J120" s="43">
        <v>43307</v>
      </c>
      <c r="K120" s="28">
        <v>3060</v>
      </c>
      <c r="L120">
        <v>22</v>
      </c>
      <c r="N120" s="28">
        <v>673.2</v>
      </c>
      <c r="P120" s="28">
        <v>3733.2</v>
      </c>
    </row>
    <row r="121" spans="1:16" x14ac:dyDescent="0.35">
      <c r="D121" s="43"/>
      <c r="H121" s="27"/>
      <c r="J121" s="43"/>
      <c r="K121" s="28"/>
      <c r="N121" s="28"/>
      <c r="P121" s="28"/>
    </row>
    <row r="122" spans="1:16" x14ac:dyDescent="0.35">
      <c r="A122">
        <v>4</v>
      </c>
      <c r="B122" t="s">
        <v>941</v>
      </c>
      <c r="C122" t="s">
        <v>932</v>
      </c>
      <c r="D122" s="43">
        <v>43312</v>
      </c>
      <c r="E122" t="s">
        <v>929</v>
      </c>
      <c r="F122">
        <v>5</v>
      </c>
      <c r="G122">
        <v>115</v>
      </c>
      <c r="H122" s="27" t="s">
        <v>1071</v>
      </c>
      <c r="I122" t="s">
        <v>1072</v>
      </c>
      <c r="J122" s="43">
        <v>43291</v>
      </c>
      <c r="K122" s="28">
        <v>203.4</v>
      </c>
      <c r="L122">
        <v>22</v>
      </c>
      <c r="N122" s="28">
        <v>44.75</v>
      </c>
      <c r="P122" s="28">
        <v>248.15</v>
      </c>
    </row>
    <row r="123" spans="1:16" x14ac:dyDescent="0.35">
      <c r="A123">
        <v>9</v>
      </c>
      <c r="B123" t="s">
        <v>970</v>
      </c>
      <c r="C123" t="s">
        <v>932</v>
      </c>
      <c r="D123" s="43">
        <v>43312</v>
      </c>
      <c r="E123" t="s">
        <v>929</v>
      </c>
      <c r="F123">
        <v>4</v>
      </c>
      <c r="G123">
        <v>115</v>
      </c>
      <c r="H123" s="27" t="s">
        <v>1071</v>
      </c>
      <c r="I123" t="s">
        <v>1073</v>
      </c>
      <c r="J123" s="43">
        <v>43291</v>
      </c>
      <c r="K123" s="28">
        <v>118.8</v>
      </c>
      <c r="L123">
        <v>22</v>
      </c>
      <c r="N123" s="28">
        <v>26.14</v>
      </c>
      <c r="P123" s="28">
        <v>144.94</v>
      </c>
    </row>
    <row r="124" spans="1:16" x14ac:dyDescent="0.35">
      <c r="D124" s="43"/>
      <c r="H124" s="27"/>
      <c r="J124" s="43"/>
      <c r="K124" s="28"/>
      <c r="N124" s="28"/>
      <c r="P124" s="28"/>
    </row>
    <row r="125" spans="1:16" x14ac:dyDescent="0.35">
      <c r="A125">
        <v>6</v>
      </c>
      <c r="B125" t="s">
        <v>928</v>
      </c>
      <c r="C125" t="s">
        <v>932</v>
      </c>
      <c r="D125" s="43">
        <v>43343</v>
      </c>
      <c r="E125" t="s">
        <v>929</v>
      </c>
      <c r="F125">
        <v>46</v>
      </c>
      <c r="G125">
        <v>143</v>
      </c>
      <c r="H125" s="27" t="s">
        <v>1074</v>
      </c>
      <c r="I125" t="s">
        <v>1075</v>
      </c>
      <c r="J125" s="43">
        <v>43310</v>
      </c>
      <c r="K125" s="28">
        <v>1272.73</v>
      </c>
      <c r="L125">
        <v>10</v>
      </c>
      <c r="N125" s="28">
        <v>127.27</v>
      </c>
      <c r="P125" s="28">
        <v>1400</v>
      </c>
    </row>
    <row r="126" spans="1:16" x14ac:dyDescent="0.35">
      <c r="D126" s="43"/>
      <c r="H126" s="27"/>
      <c r="J126" s="43"/>
      <c r="K126" s="28"/>
      <c r="N126" s="28"/>
      <c r="P126" s="28"/>
    </row>
    <row r="127" spans="1:16" x14ac:dyDescent="0.35">
      <c r="A127">
        <v>7</v>
      </c>
      <c r="B127" t="s">
        <v>992</v>
      </c>
      <c r="D127" s="43">
        <v>43131</v>
      </c>
      <c r="E127" t="s">
        <v>929</v>
      </c>
      <c r="F127">
        <v>1</v>
      </c>
      <c r="G127">
        <v>104</v>
      </c>
      <c r="H127" s="27" t="s">
        <v>1076</v>
      </c>
      <c r="I127" t="s">
        <v>1077</v>
      </c>
      <c r="J127" s="43">
        <v>43122</v>
      </c>
      <c r="K127" s="28">
        <v>375</v>
      </c>
      <c r="L127">
        <v>303</v>
      </c>
      <c r="N127" s="28"/>
      <c r="O127" t="s">
        <v>1078</v>
      </c>
      <c r="P127" s="28">
        <v>375</v>
      </c>
    </row>
    <row r="128" spans="1:16" x14ac:dyDescent="0.35">
      <c r="D128" s="43"/>
      <c r="H128" s="27"/>
      <c r="J128" s="43"/>
      <c r="K128" s="28"/>
      <c r="N128" s="28"/>
      <c r="P128" s="28"/>
    </row>
    <row r="129" spans="1:16" x14ac:dyDescent="0.35">
      <c r="A129">
        <v>9</v>
      </c>
      <c r="B129" t="s">
        <v>970</v>
      </c>
      <c r="C129" t="s">
        <v>932</v>
      </c>
      <c r="D129" s="43">
        <v>43281</v>
      </c>
      <c r="E129" t="s">
        <v>929</v>
      </c>
      <c r="F129">
        <v>18117</v>
      </c>
      <c r="G129">
        <v>49</v>
      </c>
      <c r="H129" s="27" t="s">
        <v>1079</v>
      </c>
      <c r="I129" t="s">
        <v>1080</v>
      </c>
      <c r="J129" s="43">
        <v>43251</v>
      </c>
      <c r="K129" s="28">
        <v>130</v>
      </c>
      <c r="L129">
        <v>22</v>
      </c>
      <c r="N129" s="28">
        <v>28.6</v>
      </c>
      <c r="P129" s="28">
        <v>158.6</v>
      </c>
    </row>
    <row r="130" spans="1:16" x14ac:dyDescent="0.35">
      <c r="A130">
        <v>9</v>
      </c>
      <c r="B130" t="s">
        <v>970</v>
      </c>
      <c r="C130" t="s">
        <v>932</v>
      </c>
      <c r="D130" s="43">
        <v>43312</v>
      </c>
      <c r="E130" t="s">
        <v>929</v>
      </c>
      <c r="F130">
        <v>18134</v>
      </c>
      <c r="G130">
        <v>49</v>
      </c>
      <c r="H130" s="27" t="s">
        <v>1079</v>
      </c>
      <c r="I130" t="s">
        <v>1081</v>
      </c>
      <c r="J130" s="43">
        <v>43281</v>
      </c>
      <c r="K130" s="28">
        <v>225.92</v>
      </c>
      <c r="L130">
        <v>22</v>
      </c>
      <c r="N130" s="28">
        <v>49.7</v>
      </c>
      <c r="P130" s="28">
        <v>275.62</v>
      </c>
    </row>
    <row r="131" spans="1:16" x14ac:dyDescent="0.35">
      <c r="A131">
        <v>9</v>
      </c>
      <c r="B131" t="s">
        <v>970</v>
      </c>
      <c r="C131" t="s">
        <v>932</v>
      </c>
      <c r="D131" s="43">
        <v>43404</v>
      </c>
      <c r="E131" t="s">
        <v>929</v>
      </c>
      <c r="F131">
        <v>18190</v>
      </c>
      <c r="G131">
        <v>49</v>
      </c>
      <c r="H131" s="27" t="s">
        <v>1079</v>
      </c>
      <c r="I131" t="s">
        <v>1082</v>
      </c>
      <c r="J131" s="43">
        <v>43372</v>
      </c>
      <c r="K131" s="28">
        <v>20</v>
      </c>
      <c r="L131">
        <v>22</v>
      </c>
      <c r="N131" s="28">
        <v>4.4000000000000004</v>
      </c>
      <c r="P131" s="28">
        <v>24.4</v>
      </c>
    </row>
    <row r="132" spans="1:16" x14ac:dyDescent="0.35">
      <c r="D132" s="43"/>
      <c r="H132" s="27"/>
      <c r="J132" s="43"/>
      <c r="K132" s="28"/>
      <c r="N132" s="28"/>
      <c r="P132" s="28"/>
    </row>
    <row r="133" spans="1:16" x14ac:dyDescent="0.35">
      <c r="A133">
        <v>4</v>
      </c>
      <c r="B133" t="s">
        <v>941</v>
      </c>
      <c r="D133" s="43">
        <v>43190</v>
      </c>
      <c r="E133" t="s">
        <v>929</v>
      </c>
      <c r="F133">
        <v>37</v>
      </c>
      <c r="G133">
        <v>7</v>
      </c>
      <c r="H133" s="27" t="s">
        <v>12</v>
      </c>
      <c r="I133" t="s">
        <v>1083</v>
      </c>
      <c r="J133" s="43">
        <v>43186</v>
      </c>
      <c r="K133" s="28">
        <v>136.5</v>
      </c>
      <c r="L133">
        <v>374</v>
      </c>
      <c r="M133">
        <v>9</v>
      </c>
      <c r="N133" s="28"/>
      <c r="O133" t="s">
        <v>1084</v>
      </c>
      <c r="P133" s="28">
        <v>136.5</v>
      </c>
    </row>
    <row r="134" spans="1:16" x14ac:dyDescent="0.35">
      <c r="A134">
        <v>4</v>
      </c>
      <c r="B134" t="s">
        <v>941</v>
      </c>
      <c r="D134" s="43">
        <v>43251</v>
      </c>
      <c r="E134" t="s">
        <v>929</v>
      </c>
      <c r="F134">
        <v>70</v>
      </c>
      <c r="G134">
        <v>7</v>
      </c>
      <c r="H134" s="27" t="s">
        <v>12</v>
      </c>
      <c r="I134" t="s">
        <v>1085</v>
      </c>
      <c r="J134" s="43">
        <v>43228</v>
      </c>
      <c r="K134" s="28">
        <v>195</v>
      </c>
      <c r="L134">
        <v>374</v>
      </c>
      <c r="M134">
        <v>9</v>
      </c>
      <c r="N134" s="28"/>
      <c r="O134" t="s">
        <v>1084</v>
      </c>
      <c r="P134" s="28">
        <v>195</v>
      </c>
    </row>
    <row r="135" spans="1:16" x14ac:dyDescent="0.35">
      <c r="A135">
        <v>4</v>
      </c>
      <c r="B135" t="s">
        <v>941</v>
      </c>
      <c r="D135" s="43">
        <v>43312</v>
      </c>
      <c r="E135" t="s">
        <v>929</v>
      </c>
      <c r="F135">
        <v>263</v>
      </c>
      <c r="G135">
        <v>7</v>
      </c>
      <c r="H135" s="27" t="s">
        <v>12</v>
      </c>
      <c r="I135" t="s">
        <v>1086</v>
      </c>
      <c r="J135" s="43">
        <v>43091</v>
      </c>
      <c r="K135" s="28">
        <v>84.5</v>
      </c>
      <c r="L135">
        <v>374</v>
      </c>
      <c r="M135">
        <v>9</v>
      </c>
      <c r="N135" s="28"/>
      <c r="O135" t="s">
        <v>1084</v>
      </c>
      <c r="P135" s="28">
        <v>84.5</v>
      </c>
    </row>
    <row r="136" spans="1:16" x14ac:dyDescent="0.35">
      <c r="A136">
        <v>4</v>
      </c>
      <c r="B136" t="s">
        <v>941</v>
      </c>
      <c r="D136" s="43">
        <v>43312</v>
      </c>
      <c r="E136" t="s">
        <v>929</v>
      </c>
      <c r="F136">
        <v>95</v>
      </c>
      <c r="G136">
        <v>7</v>
      </c>
      <c r="H136" s="27" t="s">
        <v>12</v>
      </c>
      <c r="I136" t="s">
        <v>1087</v>
      </c>
      <c r="J136" s="43">
        <v>43277</v>
      </c>
      <c r="K136" s="28">
        <v>230.75</v>
      </c>
      <c r="L136">
        <v>374</v>
      </c>
      <c r="M136">
        <v>9</v>
      </c>
      <c r="N136" s="28"/>
      <c r="O136" t="s">
        <v>1084</v>
      </c>
      <c r="P136" s="28">
        <v>230.75</v>
      </c>
    </row>
    <row r="137" spans="1:16" x14ac:dyDescent="0.35">
      <c r="A137">
        <v>4</v>
      </c>
      <c r="B137" t="s">
        <v>941</v>
      </c>
      <c r="C137" t="s">
        <v>932</v>
      </c>
      <c r="D137" s="43">
        <v>43434</v>
      </c>
      <c r="E137" t="s">
        <v>929</v>
      </c>
      <c r="F137">
        <v>173</v>
      </c>
      <c r="G137">
        <v>7</v>
      </c>
      <c r="H137" s="27" t="s">
        <v>12</v>
      </c>
      <c r="I137" t="s">
        <v>1088</v>
      </c>
      <c r="J137" s="43">
        <v>43411</v>
      </c>
      <c r="K137" s="28">
        <v>1000</v>
      </c>
      <c r="L137">
        <v>22</v>
      </c>
      <c r="N137" s="28">
        <v>220</v>
      </c>
      <c r="P137" s="28">
        <v>1220</v>
      </c>
    </row>
    <row r="138" spans="1:16" x14ac:dyDescent="0.35">
      <c r="D138" s="43"/>
      <c r="H138" s="27"/>
      <c r="J138" s="43"/>
      <c r="K138" s="28"/>
      <c r="N138" s="28"/>
      <c r="P138" s="28"/>
    </row>
    <row r="139" spans="1:16" x14ac:dyDescent="0.35">
      <c r="A139">
        <v>4</v>
      </c>
      <c r="B139" t="s">
        <v>941</v>
      </c>
      <c r="C139" t="s">
        <v>932</v>
      </c>
      <c r="D139" s="43">
        <v>43373</v>
      </c>
      <c r="E139" t="s">
        <v>929</v>
      </c>
      <c r="F139" t="s">
        <v>1089</v>
      </c>
      <c r="G139">
        <v>177</v>
      </c>
      <c r="H139" s="27" t="s">
        <v>1090</v>
      </c>
      <c r="I139" t="s">
        <v>1091</v>
      </c>
      <c r="J139" s="43">
        <v>43370</v>
      </c>
      <c r="K139" s="28">
        <v>1310.6600000000001</v>
      </c>
      <c r="L139">
        <v>22</v>
      </c>
      <c r="N139" s="28">
        <v>288.33999999999997</v>
      </c>
      <c r="P139" s="28">
        <v>1599</v>
      </c>
    </row>
    <row r="140" spans="1:16" x14ac:dyDescent="0.35">
      <c r="A140">
        <v>4</v>
      </c>
      <c r="B140" t="s">
        <v>941</v>
      </c>
      <c r="D140" s="43">
        <v>43404</v>
      </c>
      <c r="E140" t="s">
        <v>929</v>
      </c>
      <c r="F140">
        <v>530</v>
      </c>
      <c r="G140">
        <v>177</v>
      </c>
      <c r="H140" s="27" t="s">
        <v>1090</v>
      </c>
      <c r="I140" t="s">
        <v>1092</v>
      </c>
      <c r="J140" s="43">
        <v>43378</v>
      </c>
      <c r="K140" s="28">
        <v>41</v>
      </c>
      <c r="L140">
        <v>374</v>
      </c>
      <c r="N140" s="28"/>
      <c r="O140" t="s">
        <v>1084</v>
      </c>
      <c r="P140" s="28">
        <v>41</v>
      </c>
    </row>
    <row r="141" spans="1:16" x14ac:dyDescent="0.35">
      <c r="A141">
        <v>4</v>
      </c>
      <c r="B141" t="s">
        <v>941</v>
      </c>
      <c r="C141" t="s">
        <v>932</v>
      </c>
      <c r="D141" s="43">
        <v>43404</v>
      </c>
      <c r="E141" t="s">
        <v>929</v>
      </c>
      <c r="F141" t="s">
        <v>1093</v>
      </c>
      <c r="G141">
        <v>177</v>
      </c>
      <c r="H141" s="27" t="s">
        <v>1090</v>
      </c>
      <c r="I141" t="s">
        <v>1094</v>
      </c>
      <c r="J141" s="43">
        <v>43381</v>
      </c>
      <c r="K141" s="28">
        <v>81.97</v>
      </c>
      <c r="L141">
        <v>22</v>
      </c>
      <c r="N141" s="28">
        <v>18.03</v>
      </c>
      <c r="P141" s="28">
        <v>100</v>
      </c>
    </row>
    <row r="142" spans="1:16" x14ac:dyDescent="0.35">
      <c r="D142" s="43"/>
      <c r="H142" s="27"/>
      <c r="J142" s="43"/>
      <c r="K142" s="28"/>
      <c r="N142" s="28"/>
      <c r="P142" s="28"/>
    </row>
    <row r="143" spans="1:16" x14ac:dyDescent="0.35">
      <c r="A143">
        <v>4</v>
      </c>
      <c r="B143" t="s">
        <v>941</v>
      </c>
      <c r="C143" t="s">
        <v>932</v>
      </c>
      <c r="D143" s="43">
        <v>43220</v>
      </c>
      <c r="E143" t="s">
        <v>929</v>
      </c>
      <c r="F143">
        <v>9821</v>
      </c>
      <c r="G143">
        <v>94</v>
      </c>
      <c r="H143" s="27" t="s">
        <v>1095</v>
      </c>
      <c r="I143" t="s">
        <v>1096</v>
      </c>
      <c r="J143" s="43">
        <v>43197</v>
      </c>
      <c r="K143" s="28">
        <v>64.75</v>
      </c>
      <c r="L143">
        <v>22</v>
      </c>
      <c r="N143" s="28">
        <v>14.25</v>
      </c>
      <c r="P143" s="28">
        <v>79</v>
      </c>
    </row>
    <row r="144" spans="1:16" x14ac:dyDescent="0.35">
      <c r="A144">
        <v>4</v>
      </c>
      <c r="B144" t="s">
        <v>941</v>
      </c>
      <c r="C144" t="s">
        <v>932</v>
      </c>
      <c r="D144" s="43">
        <v>43434</v>
      </c>
      <c r="E144" t="s">
        <v>929</v>
      </c>
      <c r="F144">
        <v>10948</v>
      </c>
      <c r="G144">
        <v>94</v>
      </c>
      <c r="H144" s="27" t="s">
        <v>1095</v>
      </c>
      <c r="I144" t="s">
        <v>1097</v>
      </c>
      <c r="J144" s="43">
        <v>43422</v>
      </c>
      <c r="K144" s="28">
        <v>118.69</v>
      </c>
      <c r="L144">
        <v>22</v>
      </c>
      <c r="N144" s="28">
        <v>26.11</v>
      </c>
      <c r="P144" s="28">
        <v>144.80000000000001</v>
      </c>
    </row>
    <row r="145" spans="1:16" x14ac:dyDescent="0.35">
      <c r="D145" s="43"/>
      <c r="H145" s="27"/>
      <c r="J145" s="43"/>
      <c r="K145" s="28"/>
      <c r="N145" s="28"/>
      <c r="P145" s="28"/>
    </row>
    <row r="146" spans="1:16" x14ac:dyDescent="0.35">
      <c r="A146">
        <v>6</v>
      </c>
      <c r="B146" t="s">
        <v>928</v>
      </c>
      <c r="C146" t="s">
        <v>932</v>
      </c>
      <c r="D146" s="43">
        <v>43373</v>
      </c>
      <c r="E146" t="s">
        <v>929</v>
      </c>
      <c r="F146">
        <v>358</v>
      </c>
      <c r="G146">
        <v>170</v>
      </c>
      <c r="H146" s="27" t="s">
        <v>1098</v>
      </c>
      <c r="I146" t="s">
        <v>1099</v>
      </c>
      <c r="J146" s="43">
        <v>43314</v>
      </c>
      <c r="K146" s="28">
        <v>152.72999999999999</v>
      </c>
      <c r="L146">
        <v>10</v>
      </c>
      <c r="N146" s="28">
        <v>15.27</v>
      </c>
      <c r="P146" s="28">
        <v>168</v>
      </c>
    </row>
    <row r="147" spans="1:16" x14ac:dyDescent="0.35">
      <c r="A147">
        <v>6</v>
      </c>
      <c r="B147" t="s">
        <v>928</v>
      </c>
      <c r="C147" t="s">
        <v>932</v>
      </c>
      <c r="D147" s="43">
        <v>43373</v>
      </c>
      <c r="E147" t="s">
        <v>929</v>
      </c>
      <c r="F147">
        <v>7</v>
      </c>
      <c r="G147">
        <v>170</v>
      </c>
      <c r="H147" s="27" t="s">
        <v>1098</v>
      </c>
      <c r="I147" t="s">
        <v>1100</v>
      </c>
      <c r="J147" s="43">
        <v>43353</v>
      </c>
      <c r="K147" s="28" t="s">
        <v>1101</v>
      </c>
      <c r="L147">
        <v>10</v>
      </c>
      <c r="N147" s="28" t="s">
        <v>1102</v>
      </c>
      <c r="P147" s="28" t="s">
        <v>1103</v>
      </c>
    </row>
    <row r="148" spans="1:16" x14ac:dyDescent="0.35">
      <c r="D148" s="43"/>
      <c r="H148" s="27"/>
      <c r="J148" s="43"/>
      <c r="K148" s="28"/>
      <c r="N148" s="28"/>
      <c r="P148" s="28"/>
    </row>
    <row r="149" spans="1:16" x14ac:dyDescent="0.35">
      <c r="A149">
        <v>4</v>
      </c>
      <c r="B149" t="s">
        <v>941</v>
      </c>
      <c r="D149" s="43">
        <v>43220</v>
      </c>
      <c r="E149" t="s">
        <v>1104</v>
      </c>
      <c r="F149">
        <v>1488</v>
      </c>
      <c r="G149">
        <v>33</v>
      </c>
      <c r="H149" s="27" t="s">
        <v>1105</v>
      </c>
      <c r="I149" t="s">
        <v>1106</v>
      </c>
      <c r="J149" s="43">
        <v>43210</v>
      </c>
      <c r="K149" s="28">
        <v>235.4</v>
      </c>
      <c r="L149">
        <v>22</v>
      </c>
      <c r="N149" s="28">
        <v>51.79</v>
      </c>
      <c r="P149" s="28">
        <v>287.19</v>
      </c>
    </row>
    <row r="150" spans="1:16" x14ac:dyDescent="0.35">
      <c r="A150">
        <v>4</v>
      </c>
      <c r="B150" t="s">
        <v>941</v>
      </c>
      <c r="D150" s="43">
        <v>43251</v>
      </c>
      <c r="E150" t="s">
        <v>1104</v>
      </c>
      <c r="F150">
        <v>1768</v>
      </c>
      <c r="G150">
        <v>33</v>
      </c>
      <c r="H150" s="27" t="s">
        <v>1105</v>
      </c>
      <c r="I150" t="s">
        <v>1107</v>
      </c>
      <c r="J150" s="43">
        <v>43227</v>
      </c>
      <c r="K150" s="28">
        <v>328.6</v>
      </c>
      <c r="L150">
        <v>22</v>
      </c>
      <c r="N150" s="28">
        <v>72.290000000000006</v>
      </c>
      <c r="P150" s="28">
        <v>400.89</v>
      </c>
    </row>
    <row r="151" spans="1:16" x14ac:dyDescent="0.35">
      <c r="A151">
        <v>4</v>
      </c>
      <c r="B151" t="s">
        <v>941</v>
      </c>
      <c r="D151" s="43">
        <v>43343</v>
      </c>
      <c r="E151" t="s">
        <v>1104</v>
      </c>
      <c r="F151">
        <v>4098</v>
      </c>
      <c r="G151">
        <v>33</v>
      </c>
      <c r="H151" s="27" t="s">
        <v>1105</v>
      </c>
      <c r="I151" t="s">
        <v>1108</v>
      </c>
      <c r="J151" s="43">
        <v>43318</v>
      </c>
      <c r="K151" s="28">
        <v>333.1</v>
      </c>
      <c r="L151">
        <v>22</v>
      </c>
      <c r="N151" s="28">
        <v>73.28</v>
      </c>
      <c r="P151" s="28">
        <v>406.38</v>
      </c>
    </row>
    <row r="152" spans="1:16" x14ac:dyDescent="0.35">
      <c r="A152">
        <v>4</v>
      </c>
      <c r="B152" t="s">
        <v>941</v>
      </c>
      <c r="D152" s="43">
        <v>43343</v>
      </c>
      <c r="E152" t="s">
        <v>1104</v>
      </c>
      <c r="F152">
        <v>4227</v>
      </c>
      <c r="G152">
        <v>33</v>
      </c>
      <c r="H152" s="27" t="s">
        <v>1105</v>
      </c>
      <c r="I152" t="s">
        <v>1109</v>
      </c>
      <c r="J152" s="43">
        <v>43319</v>
      </c>
      <c r="K152" s="28">
        <v>302.8</v>
      </c>
      <c r="L152">
        <v>22</v>
      </c>
      <c r="N152" s="28">
        <v>66.62</v>
      </c>
      <c r="P152" s="28">
        <v>369.42</v>
      </c>
    </row>
    <row r="153" spans="1:16" x14ac:dyDescent="0.35">
      <c r="A153">
        <v>4</v>
      </c>
      <c r="B153" t="s">
        <v>941</v>
      </c>
      <c r="D153" s="43">
        <v>43373</v>
      </c>
      <c r="E153" t="s">
        <v>1104</v>
      </c>
      <c r="F153">
        <v>5077</v>
      </c>
      <c r="G153">
        <v>33</v>
      </c>
      <c r="H153" s="27" t="s">
        <v>1105</v>
      </c>
      <c r="I153" t="s">
        <v>1110</v>
      </c>
      <c r="J153" s="43">
        <v>43357</v>
      </c>
      <c r="K153" s="28">
        <v>332.1</v>
      </c>
      <c r="L153">
        <v>22</v>
      </c>
      <c r="N153" s="28">
        <v>73.06</v>
      </c>
      <c r="P153" s="28">
        <v>405.16</v>
      </c>
    </row>
    <row r="154" spans="1:16" x14ac:dyDescent="0.35">
      <c r="A154">
        <v>4</v>
      </c>
      <c r="B154" t="s">
        <v>941</v>
      </c>
      <c r="D154" s="43">
        <v>43404</v>
      </c>
      <c r="E154" t="s">
        <v>1104</v>
      </c>
      <c r="F154">
        <v>5319</v>
      </c>
      <c r="G154">
        <v>33</v>
      </c>
      <c r="H154" s="27" t="s">
        <v>1105</v>
      </c>
      <c r="I154" t="s">
        <v>1111</v>
      </c>
      <c r="J154" s="43">
        <v>43375</v>
      </c>
      <c r="K154" s="28">
        <v>186</v>
      </c>
      <c r="L154">
        <v>22</v>
      </c>
      <c r="N154" s="28">
        <v>40.92</v>
      </c>
      <c r="P154" s="28">
        <v>226.92</v>
      </c>
    </row>
    <row r="155" spans="1:16" x14ac:dyDescent="0.35">
      <c r="A155">
        <v>4</v>
      </c>
      <c r="B155" t="s">
        <v>941</v>
      </c>
      <c r="D155" s="43">
        <v>43434</v>
      </c>
      <c r="E155" t="s">
        <v>1104</v>
      </c>
      <c r="F155">
        <v>3338</v>
      </c>
      <c r="G155">
        <v>33</v>
      </c>
      <c r="H155" s="27" t="s">
        <v>1105</v>
      </c>
      <c r="I155" t="s">
        <v>1112</v>
      </c>
      <c r="J155" s="43">
        <v>43297</v>
      </c>
      <c r="K155" s="28">
        <v>134.6</v>
      </c>
      <c r="L155">
        <v>22</v>
      </c>
      <c r="N155" s="28">
        <v>29.61</v>
      </c>
      <c r="P155" s="28">
        <v>164.21</v>
      </c>
    </row>
    <row r="156" spans="1:16" x14ac:dyDescent="0.35">
      <c r="D156" s="43"/>
      <c r="H156" s="27"/>
      <c r="J156" s="43"/>
      <c r="K156" s="28"/>
      <c r="N156" s="28"/>
      <c r="P156" s="28"/>
    </row>
    <row r="157" spans="1:16" x14ac:dyDescent="0.35">
      <c r="A157">
        <v>4</v>
      </c>
      <c r="B157" t="s">
        <v>941</v>
      </c>
      <c r="D157" s="43">
        <v>43251</v>
      </c>
      <c r="E157" t="s">
        <v>929</v>
      </c>
      <c r="F157">
        <v>4153</v>
      </c>
      <c r="G157">
        <v>34</v>
      </c>
      <c r="H157" s="27" t="s">
        <v>1113</v>
      </c>
      <c r="I157" t="s">
        <v>1114</v>
      </c>
      <c r="J157" s="43">
        <v>43232</v>
      </c>
      <c r="K157" s="28">
        <v>141.29</v>
      </c>
      <c r="L157">
        <v>374</v>
      </c>
      <c r="N157" s="28"/>
      <c r="O157" t="s">
        <v>1084</v>
      </c>
      <c r="P157" s="28">
        <v>141.29</v>
      </c>
    </row>
    <row r="158" spans="1:16" x14ac:dyDescent="0.35">
      <c r="D158" s="43"/>
      <c r="H158" s="27"/>
      <c r="J158" s="43"/>
      <c r="K158" s="28"/>
      <c r="N158" s="28"/>
      <c r="P158" s="28"/>
    </row>
    <row r="159" spans="1:16" x14ac:dyDescent="0.35">
      <c r="A159">
        <v>4</v>
      </c>
      <c r="B159" t="s">
        <v>941</v>
      </c>
      <c r="D159" s="43">
        <v>43131</v>
      </c>
      <c r="E159" t="s">
        <v>929</v>
      </c>
      <c r="F159">
        <v>59</v>
      </c>
      <c r="G159">
        <v>68</v>
      </c>
      <c r="H159" s="27" t="s">
        <v>1115</v>
      </c>
      <c r="I159" t="s">
        <v>1116</v>
      </c>
      <c r="J159" s="43">
        <v>43130</v>
      </c>
      <c r="K159" s="28">
        <v>2413.64</v>
      </c>
      <c r="L159">
        <v>10</v>
      </c>
      <c r="N159" s="28">
        <v>241.36</v>
      </c>
      <c r="P159" s="28"/>
    </row>
    <row r="160" spans="1:16" x14ac:dyDescent="0.35">
      <c r="A160">
        <v>4</v>
      </c>
      <c r="B160" t="s">
        <v>941</v>
      </c>
      <c r="D160" s="43">
        <v>43131</v>
      </c>
      <c r="E160" t="s">
        <v>929</v>
      </c>
      <c r="F160">
        <v>59</v>
      </c>
      <c r="G160">
        <v>68</v>
      </c>
      <c r="H160" s="27" t="s">
        <v>1115</v>
      </c>
      <c r="I160" t="s">
        <v>1116</v>
      </c>
      <c r="J160" s="43">
        <v>43130</v>
      </c>
      <c r="K160" s="28">
        <v>52</v>
      </c>
      <c r="L160">
        <v>315</v>
      </c>
      <c r="N160" s="28"/>
      <c r="O160" t="s">
        <v>1013</v>
      </c>
      <c r="P160" s="28">
        <v>2707</v>
      </c>
    </row>
    <row r="161" spans="1:16" x14ac:dyDescent="0.35">
      <c r="A161">
        <v>4</v>
      </c>
      <c r="B161" t="s">
        <v>941</v>
      </c>
      <c r="D161" s="43">
        <v>43190</v>
      </c>
      <c r="E161" t="s">
        <v>929</v>
      </c>
      <c r="F161">
        <v>9</v>
      </c>
      <c r="G161">
        <v>68</v>
      </c>
      <c r="H161" s="27" t="s">
        <v>1115</v>
      </c>
      <c r="I161" t="s">
        <v>1117</v>
      </c>
      <c r="J161" s="43">
        <v>43166</v>
      </c>
      <c r="K161" s="28" t="s">
        <v>1118</v>
      </c>
      <c r="L161">
        <v>10</v>
      </c>
      <c r="N161" s="28" t="s">
        <v>1119</v>
      </c>
      <c r="P161" s="28"/>
    </row>
    <row r="162" spans="1:16" x14ac:dyDescent="0.35">
      <c r="A162">
        <v>4</v>
      </c>
      <c r="B162" t="s">
        <v>941</v>
      </c>
      <c r="D162" s="43">
        <v>43190</v>
      </c>
      <c r="E162" t="s">
        <v>929</v>
      </c>
      <c r="F162">
        <v>9</v>
      </c>
      <c r="G162">
        <v>68</v>
      </c>
      <c r="H162" s="27" t="s">
        <v>1115</v>
      </c>
      <c r="I162" t="s">
        <v>1117</v>
      </c>
      <c r="J162" s="43">
        <v>43166</v>
      </c>
      <c r="K162" s="28" t="s">
        <v>1120</v>
      </c>
      <c r="L162">
        <v>315</v>
      </c>
      <c r="N162" s="28"/>
      <c r="O162" t="s">
        <v>1013</v>
      </c>
      <c r="P162" s="28" t="s">
        <v>1121</v>
      </c>
    </row>
    <row r="163" spans="1:16" x14ac:dyDescent="0.35">
      <c r="A163">
        <v>4</v>
      </c>
      <c r="B163" t="s">
        <v>941</v>
      </c>
      <c r="C163" t="s">
        <v>932</v>
      </c>
      <c r="D163" s="43">
        <v>43190</v>
      </c>
      <c r="E163" t="s">
        <v>929</v>
      </c>
      <c r="F163">
        <v>1</v>
      </c>
      <c r="G163">
        <v>68</v>
      </c>
      <c r="H163" s="27" t="s">
        <v>1115</v>
      </c>
      <c r="I163" t="s">
        <v>1122</v>
      </c>
      <c r="J163" s="43">
        <v>43166</v>
      </c>
      <c r="K163" s="28">
        <v>2413.64</v>
      </c>
      <c r="L163">
        <v>10</v>
      </c>
      <c r="N163" s="28">
        <v>241.36</v>
      </c>
      <c r="P163" s="28"/>
    </row>
    <row r="164" spans="1:16" x14ac:dyDescent="0.35">
      <c r="A164">
        <v>4</v>
      </c>
      <c r="B164" t="s">
        <v>941</v>
      </c>
      <c r="D164" s="43">
        <v>43190</v>
      </c>
      <c r="E164" t="s">
        <v>929</v>
      </c>
      <c r="F164">
        <v>1</v>
      </c>
      <c r="G164">
        <v>68</v>
      </c>
      <c r="H164" s="27" t="s">
        <v>1115</v>
      </c>
      <c r="I164" t="s">
        <v>1122</v>
      </c>
      <c r="J164" s="43">
        <v>43166</v>
      </c>
      <c r="K164" s="28">
        <v>52</v>
      </c>
      <c r="L164">
        <v>315</v>
      </c>
      <c r="N164" s="28"/>
      <c r="O164" t="s">
        <v>1013</v>
      </c>
      <c r="P164" s="28">
        <v>2707</v>
      </c>
    </row>
    <row r="165" spans="1:16" x14ac:dyDescent="0.35">
      <c r="D165" s="43"/>
      <c r="H165" s="27"/>
      <c r="J165" s="43"/>
      <c r="K165" s="28"/>
      <c r="N165" s="28"/>
      <c r="P165" s="28"/>
    </row>
    <row r="166" spans="1:16" x14ac:dyDescent="0.35">
      <c r="A166">
        <v>4</v>
      </c>
      <c r="B166" t="s">
        <v>941</v>
      </c>
      <c r="C166" t="s">
        <v>932</v>
      </c>
      <c r="D166" s="43">
        <v>43220</v>
      </c>
      <c r="E166" t="s">
        <v>929</v>
      </c>
      <c r="F166">
        <v>32</v>
      </c>
      <c r="G166">
        <v>60</v>
      </c>
      <c r="H166" s="27" t="s">
        <v>1123</v>
      </c>
      <c r="I166" t="s">
        <v>1124</v>
      </c>
      <c r="J166" s="43">
        <v>43216</v>
      </c>
      <c r="K166" s="28">
        <v>400</v>
      </c>
      <c r="L166">
        <v>22</v>
      </c>
      <c r="N166" s="28">
        <v>88</v>
      </c>
      <c r="P166" s="28">
        <v>488</v>
      </c>
    </row>
    <row r="167" spans="1:16" x14ac:dyDescent="0.35">
      <c r="A167">
        <v>4</v>
      </c>
      <c r="B167" t="s">
        <v>941</v>
      </c>
      <c r="C167" t="s">
        <v>932</v>
      </c>
      <c r="D167" s="43">
        <v>43281</v>
      </c>
      <c r="E167" t="s">
        <v>929</v>
      </c>
      <c r="F167">
        <v>55</v>
      </c>
      <c r="G167">
        <v>60</v>
      </c>
      <c r="H167" s="27" t="s">
        <v>1123</v>
      </c>
      <c r="I167" t="s">
        <v>1125</v>
      </c>
      <c r="J167" s="43">
        <v>43278</v>
      </c>
      <c r="K167" s="28">
        <v>120</v>
      </c>
      <c r="L167">
        <v>22</v>
      </c>
      <c r="N167" s="28">
        <v>26.4</v>
      </c>
      <c r="P167" s="28">
        <v>146.4</v>
      </c>
    </row>
    <row r="168" spans="1:16" x14ac:dyDescent="0.35">
      <c r="A168">
        <v>4</v>
      </c>
      <c r="B168" t="s">
        <v>941</v>
      </c>
      <c r="C168" t="s">
        <v>932</v>
      </c>
      <c r="D168" s="43">
        <v>43373</v>
      </c>
      <c r="E168" t="s">
        <v>929</v>
      </c>
      <c r="F168">
        <v>67</v>
      </c>
      <c r="G168">
        <v>60</v>
      </c>
      <c r="H168" s="27" t="s">
        <v>1123</v>
      </c>
      <c r="I168" t="s">
        <v>1126</v>
      </c>
      <c r="J168" s="43">
        <v>43297</v>
      </c>
      <c r="K168" s="28">
        <v>320</v>
      </c>
      <c r="L168">
        <v>22</v>
      </c>
      <c r="N168" s="28">
        <v>70.400000000000006</v>
      </c>
      <c r="P168" s="28">
        <v>390.4</v>
      </c>
    </row>
    <row r="169" spans="1:16" x14ac:dyDescent="0.35">
      <c r="D169" s="43"/>
      <c r="H169" s="27"/>
      <c r="J169" s="43"/>
      <c r="K169" s="28"/>
      <c r="N169" s="28"/>
      <c r="P169" s="28"/>
    </row>
    <row r="170" spans="1:16" x14ac:dyDescent="0.35">
      <c r="A170">
        <v>4</v>
      </c>
      <c r="B170" t="s">
        <v>941</v>
      </c>
      <c r="D170" s="43">
        <v>43131</v>
      </c>
      <c r="E170" t="s">
        <v>929</v>
      </c>
      <c r="F170" t="s">
        <v>1127</v>
      </c>
      <c r="G170">
        <v>77</v>
      </c>
      <c r="H170" s="27" t="s">
        <v>158</v>
      </c>
      <c r="I170" t="s">
        <v>1128</v>
      </c>
      <c r="J170" s="43">
        <v>43113</v>
      </c>
      <c r="K170" s="28">
        <v>1587.5</v>
      </c>
      <c r="L170">
        <v>300</v>
      </c>
      <c r="N170" s="28"/>
      <c r="O170" t="s">
        <v>1060</v>
      </c>
      <c r="P170" s="28">
        <v>1587.5</v>
      </c>
    </row>
    <row r="171" spans="1:16" x14ac:dyDescent="0.35">
      <c r="D171" s="43"/>
      <c r="H171" s="27"/>
      <c r="J171" s="43"/>
      <c r="K171" s="28"/>
      <c r="N171" s="28"/>
      <c r="P171" s="28"/>
    </row>
    <row r="172" spans="1:16" x14ac:dyDescent="0.35">
      <c r="A172">
        <v>4</v>
      </c>
      <c r="B172" t="s">
        <v>941</v>
      </c>
      <c r="C172" t="s">
        <v>932</v>
      </c>
      <c r="D172" s="43">
        <v>43159</v>
      </c>
      <c r="E172" t="s">
        <v>929</v>
      </c>
      <c r="F172">
        <v>34849</v>
      </c>
      <c r="G172">
        <v>81</v>
      </c>
      <c r="H172" s="27" t="s">
        <v>1129</v>
      </c>
      <c r="I172" t="s">
        <v>1130</v>
      </c>
      <c r="J172" s="43">
        <v>43138</v>
      </c>
      <c r="K172" s="28">
        <v>76.8</v>
      </c>
      <c r="L172">
        <v>22</v>
      </c>
      <c r="N172" s="28">
        <v>16.899999999999999</v>
      </c>
      <c r="P172" s="28"/>
    </row>
    <row r="173" spans="1:16" x14ac:dyDescent="0.35">
      <c r="A173">
        <v>4</v>
      </c>
      <c r="B173" t="s">
        <v>941</v>
      </c>
      <c r="D173" s="43">
        <v>43159</v>
      </c>
      <c r="E173" t="s">
        <v>929</v>
      </c>
      <c r="F173">
        <v>34849</v>
      </c>
      <c r="G173">
        <v>81</v>
      </c>
      <c r="H173" s="27" t="s">
        <v>1129</v>
      </c>
      <c r="I173" t="s">
        <v>1130</v>
      </c>
      <c r="J173" s="43">
        <v>43138</v>
      </c>
      <c r="K173" s="28" t="s">
        <v>1131</v>
      </c>
      <c r="L173">
        <v>22</v>
      </c>
      <c r="N173" s="28" t="s">
        <v>1132</v>
      </c>
      <c r="P173" s="28">
        <v>84.43</v>
      </c>
    </row>
    <row r="174" spans="1:16" x14ac:dyDescent="0.35">
      <c r="D174" s="43"/>
      <c r="H174" s="27"/>
      <c r="J174" s="43"/>
      <c r="K174" s="28"/>
      <c r="N174" s="28"/>
      <c r="P174" s="28"/>
    </row>
    <row r="175" spans="1:16" x14ac:dyDescent="0.35">
      <c r="A175">
        <v>4</v>
      </c>
      <c r="B175" t="s">
        <v>941</v>
      </c>
      <c r="D175" s="43">
        <v>43190</v>
      </c>
      <c r="E175" t="s">
        <v>929</v>
      </c>
      <c r="F175">
        <v>49</v>
      </c>
      <c r="G175">
        <v>86</v>
      </c>
      <c r="H175" s="27" t="s">
        <v>120</v>
      </c>
      <c r="I175" t="s">
        <v>1133</v>
      </c>
      <c r="J175" s="43">
        <v>43173</v>
      </c>
      <c r="K175" s="28">
        <v>90</v>
      </c>
      <c r="L175">
        <v>22</v>
      </c>
      <c r="M175" t="s">
        <v>983</v>
      </c>
      <c r="N175" s="28">
        <v>19.8</v>
      </c>
      <c r="P175" s="28">
        <v>109.8</v>
      </c>
    </row>
    <row r="176" spans="1:16" x14ac:dyDescent="0.35">
      <c r="D176" s="43"/>
      <c r="H176" s="27"/>
      <c r="J176" s="43"/>
      <c r="K176" s="28"/>
      <c r="N176" s="28"/>
      <c r="P176" s="28"/>
    </row>
    <row r="177" spans="1:16" x14ac:dyDescent="0.35">
      <c r="A177">
        <v>4</v>
      </c>
      <c r="B177" t="s">
        <v>941</v>
      </c>
      <c r="C177" t="s">
        <v>932</v>
      </c>
      <c r="D177" s="43">
        <v>43404</v>
      </c>
      <c r="E177" t="s">
        <v>929</v>
      </c>
      <c r="F177">
        <v>26</v>
      </c>
      <c r="G177">
        <v>181</v>
      </c>
      <c r="H177" s="27" t="s">
        <v>1134</v>
      </c>
      <c r="I177" t="s">
        <v>1135</v>
      </c>
      <c r="J177" s="43">
        <v>43382</v>
      </c>
      <c r="K177" s="28">
        <v>47.54</v>
      </c>
      <c r="L177">
        <v>22</v>
      </c>
      <c r="N177" s="28">
        <v>10.46</v>
      </c>
      <c r="P177" s="28">
        <v>58</v>
      </c>
    </row>
    <row r="178" spans="1:16" x14ac:dyDescent="0.35">
      <c r="D178" s="43"/>
      <c r="H178" s="27"/>
      <c r="J178" s="43"/>
      <c r="K178" s="28"/>
      <c r="N178" s="28"/>
      <c r="P178" s="28"/>
    </row>
    <row r="179" spans="1:16" x14ac:dyDescent="0.35">
      <c r="A179">
        <v>4</v>
      </c>
      <c r="B179" t="s">
        <v>941</v>
      </c>
      <c r="D179" s="43">
        <v>43220</v>
      </c>
      <c r="E179" t="s">
        <v>929</v>
      </c>
      <c r="F179">
        <v>833</v>
      </c>
      <c r="G179">
        <v>95</v>
      </c>
      <c r="H179" s="27" t="s">
        <v>1136</v>
      </c>
      <c r="I179" t="s">
        <v>1137</v>
      </c>
      <c r="J179" s="43">
        <v>43201</v>
      </c>
      <c r="K179" s="28">
        <v>450</v>
      </c>
      <c r="L179">
        <v>374</v>
      </c>
      <c r="M179">
        <v>9</v>
      </c>
      <c r="N179" s="28"/>
      <c r="O179" t="s">
        <v>1084</v>
      </c>
      <c r="P179" s="28">
        <v>450</v>
      </c>
    </row>
    <row r="180" spans="1:16" x14ac:dyDescent="0.35">
      <c r="D180" s="43"/>
      <c r="H180" s="27"/>
      <c r="J180" s="43"/>
      <c r="K180" s="28"/>
      <c r="N180" s="28"/>
      <c r="P180" s="28"/>
    </row>
    <row r="181" spans="1:16" x14ac:dyDescent="0.35">
      <c r="A181">
        <v>4</v>
      </c>
      <c r="B181" t="s">
        <v>941</v>
      </c>
      <c r="C181" t="s">
        <v>932</v>
      </c>
      <c r="D181" s="43">
        <v>43220</v>
      </c>
      <c r="E181" t="s">
        <v>929</v>
      </c>
      <c r="F181">
        <v>580</v>
      </c>
      <c r="G181">
        <v>99</v>
      </c>
      <c r="H181" s="27" t="s">
        <v>1138</v>
      </c>
      <c r="I181" t="s">
        <v>1139</v>
      </c>
      <c r="J181" s="43">
        <v>43214</v>
      </c>
      <c r="K181" s="28">
        <v>116</v>
      </c>
      <c r="L181">
        <v>22</v>
      </c>
      <c r="M181">
        <v>9</v>
      </c>
      <c r="N181" s="28">
        <v>25.52</v>
      </c>
      <c r="P181" s="28">
        <v>141.52000000000001</v>
      </c>
    </row>
    <row r="182" spans="1:16" x14ac:dyDescent="0.35">
      <c r="A182">
        <v>4</v>
      </c>
      <c r="B182" t="s">
        <v>941</v>
      </c>
      <c r="C182" t="s">
        <v>932</v>
      </c>
      <c r="D182" s="43">
        <v>43312</v>
      </c>
      <c r="E182" t="s">
        <v>929</v>
      </c>
      <c r="F182">
        <v>1235</v>
      </c>
      <c r="G182">
        <v>99</v>
      </c>
      <c r="H182" s="27" t="s">
        <v>1138</v>
      </c>
      <c r="I182" t="s">
        <v>1140</v>
      </c>
      <c r="J182" s="43">
        <v>43299</v>
      </c>
      <c r="K182" s="28">
        <v>171.25</v>
      </c>
      <c r="L182">
        <v>22</v>
      </c>
      <c r="N182" s="28">
        <v>37.68</v>
      </c>
      <c r="P182" s="28">
        <v>208.93</v>
      </c>
    </row>
    <row r="183" spans="1:16" x14ac:dyDescent="0.35">
      <c r="D183" s="43"/>
      <c r="H183" s="27"/>
      <c r="J183" s="43"/>
      <c r="K183" s="28"/>
      <c r="N183" s="28"/>
      <c r="P183" s="28"/>
    </row>
    <row r="184" spans="1:16" x14ac:dyDescent="0.35">
      <c r="A184">
        <v>9</v>
      </c>
      <c r="B184" t="s">
        <v>970</v>
      </c>
      <c r="C184" t="s">
        <v>932</v>
      </c>
      <c r="D184" s="43">
        <v>43343</v>
      </c>
      <c r="E184" t="s">
        <v>929</v>
      </c>
      <c r="F184">
        <v>370</v>
      </c>
      <c r="G184">
        <v>154</v>
      </c>
      <c r="H184" s="27" t="s">
        <v>1141</v>
      </c>
      <c r="I184" t="s">
        <v>1142</v>
      </c>
      <c r="J184" s="43">
        <v>43332</v>
      </c>
      <c r="K184" s="28">
        <v>107.5</v>
      </c>
      <c r="L184">
        <v>22</v>
      </c>
      <c r="N184" s="28">
        <v>23.65</v>
      </c>
      <c r="P184" s="28">
        <v>131.15</v>
      </c>
    </row>
    <row r="185" spans="1:16" x14ac:dyDescent="0.35">
      <c r="D185" s="43"/>
      <c r="H185" s="27"/>
      <c r="J185" s="43"/>
      <c r="K185" s="28"/>
      <c r="N185" s="28"/>
      <c r="P185" s="28"/>
    </row>
    <row r="186" spans="1:16" x14ac:dyDescent="0.35">
      <c r="A186">
        <v>4</v>
      </c>
      <c r="B186" t="s">
        <v>941</v>
      </c>
      <c r="D186" s="43">
        <v>43220</v>
      </c>
      <c r="E186" t="s">
        <v>929</v>
      </c>
      <c r="F186" t="s">
        <v>1143</v>
      </c>
      <c r="G186">
        <v>89</v>
      </c>
      <c r="H186" s="27" t="s">
        <v>1144</v>
      </c>
      <c r="I186" t="s">
        <v>1145</v>
      </c>
      <c r="J186" s="43">
        <v>43131</v>
      </c>
      <c r="K186" s="28">
        <v>400</v>
      </c>
      <c r="L186">
        <v>300</v>
      </c>
      <c r="N186" s="28"/>
      <c r="O186" t="s">
        <v>1060</v>
      </c>
      <c r="P186" s="28">
        <v>400</v>
      </c>
    </row>
    <row r="187" spans="1:16" x14ac:dyDescent="0.35">
      <c r="D187" s="43"/>
      <c r="H187" s="27"/>
      <c r="J187" s="43"/>
      <c r="K187" s="28"/>
      <c r="N187" s="28"/>
      <c r="P187" s="28"/>
    </row>
    <row r="188" spans="1:16" x14ac:dyDescent="0.35">
      <c r="A188">
        <v>4</v>
      </c>
      <c r="B188" t="s">
        <v>941</v>
      </c>
      <c r="C188" t="s">
        <v>932</v>
      </c>
      <c r="D188" s="43">
        <v>43251</v>
      </c>
      <c r="E188" t="s">
        <v>929</v>
      </c>
      <c r="F188">
        <v>14</v>
      </c>
      <c r="G188">
        <v>28</v>
      </c>
      <c r="H188" s="27" t="s">
        <v>1146</v>
      </c>
      <c r="I188" t="s">
        <v>1147</v>
      </c>
      <c r="J188" s="43">
        <v>43222</v>
      </c>
      <c r="K188" s="28">
        <v>53.28</v>
      </c>
      <c r="L188">
        <v>22</v>
      </c>
      <c r="N188" s="28">
        <v>11.72</v>
      </c>
      <c r="P188" s="28"/>
    </row>
    <row r="189" spans="1:16" x14ac:dyDescent="0.35">
      <c r="A189">
        <v>4</v>
      </c>
      <c r="B189" t="s">
        <v>941</v>
      </c>
      <c r="D189" s="43">
        <v>43251</v>
      </c>
      <c r="E189" t="s">
        <v>929</v>
      </c>
      <c r="F189">
        <v>14</v>
      </c>
      <c r="G189">
        <v>28</v>
      </c>
      <c r="H189" s="27" t="s">
        <v>1146</v>
      </c>
      <c r="I189" t="s">
        <v>1147</v>
      </c>
      <c r="J189" s="43">
        <v>43222</v>
      </c>
      <c r="K189" s="28">
        <v>131.19999999999999</v>
      </c>
      <c r="L189">
        <v>315</v>
      </c>
      <c r="N189" s="28"/>
      <c r="O189" t="s">
        <v>1013</v>
      </c>
      <c r="P189" s="28">
        <v>196.2</v>
      </c>
    </row>
    <row r="190" spans="1:16" x14ac:dyDescent="0.35">
      <c r="D190" s="43"/>
      <c r="H190" s="27"/>
      <c r="J190" s="43"/>
      <c r="K190" s="28"/>
      <c r="N190" s="28"/>
      <c r="P190" s="28"/>
    </row>
    <row r="191" spans="1:16" x14ac:dyDescent="0.35">
      <c r="A191">
        <v>6</v>
      </c>
      <c r="B191" t="s">
        <v>928</v>
      </c>
      <c r="D191" s="43">
        <v>43159</v>
      </c>
      <c r="E191" t="s">
        <v>929</v>
      </c>
      <c r="F191">
        <v>16</v>
      </c>
      <c r="G191">
        <v>108</v>
      </c>
      <c r="H191" s="27" t="s">
        <v>1148</v>
      </c>
      <c r="I191" t="s">
        <v>1149</v>
      </c>
      <c r="J191" s="43">
        <v>43158</v>
      </c>
      <c r="K191" s="28">
        <v>11500</v>
      </c>
      <c r="L191">
        <v>22</v>
      </c>
      <c r="N191" s="28">
        <v>2530</v>
      </c>
      <c r="P191" s="28">
        <v>14030</v>
      </c>
    </row>
    <row r="192" spans="1:16" x14ac:dyDescent="0.35">
      <c r="D192" s="43"/>
      <c r="H192" s="27"/>
      <c r="J192" s="43"/>
      <c r="K192" s="28"/>
      <c r="N192" s="28"/>
      <c r="P192" s="28"/>
    </row>
    <row r="193" spans="1:16" x14ac:dyDescent="0.35">
      <c r="A193">
        <v>4</v>
      </c>
      <c r="B193" t="s">
        <v>941</v>
      </c>
      <c r="C193" t="s">
        <v>932</v>
      </c>
      <c r="D193" s="43">
        <v>43404</v>
      </c>
      <c r="E193" t="s">
        <v>929</v>
      </c>
      <c r="F193">
        <v>1385</v>
      </c>
      <c r="G193">
        <v>180</v>
      </c>
      <c r="H193" s="27" t="s">
        <v>1150</v>
      </c>
      <c r="I193" t="s">
        <v>1151</v>
      </c>
      <c r="J193" s="43">
        <v>43372</v>
      </c>
      <c r="K193" s="28">
        <v>100</v>
      </c>
      <c r="L193">
        <v>22</v>
      </c>
      <c r="N193" s="28">
        <v>22</v>
      </c>
      <c r="P193" s="28">
        <v>122</v>
      </c>
    </row>
    <row r="194" spans="1:16" x14ac:dyDescent="0.35">
      <c r="D194" s="43"/>
      <c r="H194" s="27"/>
      <c r="J194" s="43"/>
      <c r="K194" s="28"/>
      <c r="N194" s="28"/>
      <c r="P194" s="28"/>
    </row>
    <row r="195" spans="1:16" x14ac:dyDescent="0.35">
      <c r="A195">
        <v>4</v>
      </c>
      <c r="B195" t="s">
        <v>941</v>
      </c>
      <c r="D195" s="43">
        <v>43131</v>
      </c>
      <c r="E195" t="s">
        <v>929</v>
      </c>
      <c r="F195">
        <v>3042</v>
      </c>
      <c r="G195">
        <v>32</v>
      </c>
      <c r="H195" s="27" t="s">
        <v>1152</v>
      </c>
      <c r="I195" t="s">
        <v>1153</v>
      </c>
      <c r="J195" s="43">
        <v>43105</v>
      </c>
      <c r="K195" s="28">
        <v>77.459999999999994</v>
      </c>
      <c r="L195">
        <v>22</v>
      </c>
      <c r="N195" s="28">
        <v>17.04</v>
      </c>
      <c r="P195" s="28">
        <v>94.5</v>
      </c>
    </row>
    <row r="196" spans="1:16" x14ac:dyDescent="0.35">
      <c r="A196">
        <v>4</v>
      </c>
      <c r="B196" t="s">
        <v>941</v>
      </c>
      <c r="C196" t="s">
        <v>932</v>
      </c>
      <c r="D196" s="43">
        <v>43131</v>
      </c>
      <c r="E196" t="s">
        <v>929</v>
      </c>
      <c r="F196">
        <v>802</v>
      </c>
      <c r="G196">
        <v>32</v>
      </c>
      <c r="H196" s="27" t="s">
        <v>1152</v>
      </c>
      <c r="I196" t="s">
        <v>1154</v>
      </c>
      <c r="J196" s="43">
        <v>43105</v>
      </c>
      <c r="K196" s="28">
        <v>98.01</v>
      </c>
      <c r="L196">
        <v>22</v>
      </c>
      <c r="N196" s="28">
        <v>21.56</v>
      </c>
      <c r="P196" s="28"/>
    </row>
    <row r="197" spans="1:16" x14ac:dyDescent="0.35">
      <c r="A197">
        <v>4</v>
      </c>
      <c r="B197" t="s">
        <v>941</v>
      </c>
      <c r="D197" s="43">
        <v>43131</v>
      </c>
      <c r="E197" t="s">
        <v>929</v>
      </c>
      <c r="F197">
        <v>802</v>
      </c>
      <c r="G197">
        <v>32</v>
      </c>
      <c r="H197" s="27" t="s">
        <v>1152</v>
      </c>
      <c r="I197" t="s">
        <v>1154</v>
      </c>
      <c r="J197" s="43">
        <v>43105</v>
      </c>
      <c r="K197" s="28" t="s">
        <v>1155</v>
      </c>
      <c r="L197">
        <v>300</v>
      </c>
      <c r="N197" s="28"/>
      <c r="O197" t="s">
        <v>1060</v>
      </c>
      <c r="P197" s="28">
        <v>108.26</v>
      </c>
    </row>
    <row r="198" spans="1:16" x14ac:dyDescent="0.35">
      <c r="A198">
        <v>4</v>
      </c>
      <c r="B198" t="s">
        <v>941</v>
      </c>
      <c r="C198" t="s">
        <v>932</v>
      </c>
      <c r="D198" s="43">
        <v>43251</v>
      </c>
      <c r="E198" t="s">
        <v>929</v>
      </c>
      <c r="F198">
        <v>2018000009287</v>
      </c>
      <c r="G198">
        <v>32</v>
      </c>
      <c r="H198" s="27" t="s">
        <v>1152</v>
      </c>
      <c r="I198" t="s">
        <v>1156</v>
      </c>
      <c r="J198" s="43">
        <v>43224</v>
      </c>
      <c r="K198" s="28">
        <v>318.33</v>
      </c>
      <c r="L198">
        <v>22</v>
      </c>
      <c r="N198" s="28">
        <v>70.03</v>
      </c>
      <c r="P198" s="28">
        <v>388.36</v>
      </c>
    </row>
    <row r="199" spans="1:16" x14ac:dyDescent="0.35">
      <c r="A199">
        <v>4</v>
      </c>
      <c r="B199" t="s">
        <v>941</v>
      </c>
      <c r="C199" t="s">
        <v>932</v>
      </c>
      <c r="D199" s="43">
        <v>43251</v>
      </c>
      <c r="E199" t="s">
        <v>929</v>
      </c>
      <c r="F199">
        <v>201800011433</v>
      </c>
      <c r="G199">
        <v>32</v>
      </c>
      <c r="H199" s="27" t="s">
        <v>1152</v>
      </c>
      <c r="I199" t="s">
        <v>1157</v>
      </c>
      <c r="J199" s="43">
        <v>43224</v>
      </c>
      <c r="K199" s="28">
        <v>108.2</v>
      </c>
      <c r="L199">
        <v>22</v>
      </c>
      <c r="N199" s="28">
        <v>23.8</v>
      </c>
      <c r="P199" s="28">
        <v>132</v>
      </c>
    </row>
    <row r="200" spans="1:16" x14ac:dyDescent="0.35">
      <c r="A200">
        <v>4</v>
      </c>
      <c r="B200" t="s">
        <v>941</v>
      </c>
      <c r="C200" t="s">
        <v>932</v>
      </c>
      <c r="D200" s="43">
        <v>43404</v>
      </c>
      <c r="E200" t="s">
        <v>929</v>
      </c>
      <c r="F200">
        <v>17125</v>
      </c>
      <c r="G200">
        <v>32</v>
      </c>
      <c r="H200" s="27" t="s">
        <v>1152</v>
      </c>
      <c r="I200" t="s">
        <v>1158</v>
      </c>
      <c r="J200" s="43">
        <v>43348</v>
      </c>
      <c r="K200" s="28">
        <v>177.6</v>
      </c>
      <c r="L200">
        <v>22</v>
      </c>
      <c r="N200" s="28">
        <v>39.07</v>
      </c>
      <c r="P200" s="28">
        <v>216.67</v>
      </c>
    </row>
    <row r="201" spans="1:16" x14ac:dyDescent="0.35">
      <c r="A201">
        <v>4</v>
      </c>
      <c r="B201" t="s">
        <v>941</v>
      </c>
      <c r="C201" t="s">
        <v>932</v>
      </c>
      <c r="D201" s="43">
        <v>43404</v>
      </c>
      <c r="E201" t="s">
        <v>929</v>
      </c>
      <c r="F201">
        <v>15018</v>
      </c>
      <c r="G201">
        <v>32</v>
      </c>
      <c r="H201" s="27" t="s">
        <v>1152</v>
      </c>
      <c r="I201" t="s">
        <v>1159</v>
      </c>
      <c r="J201" s="43">
        <v>43348</v>
      </c>
      <c r="K201" s="28" t="s">
        <v>1160</v>
      </c>
      <c r="L201">
        <v>22</v>
      </c>
      <c r="N201" s="28" t="s">
        <v>1161</v>
      </c>
      <c r="P201" s="28" t="s">
        <v>1162</v>
      </c>
    </row>
    <row r="202" spans="1:16" x14ac:dyDescent="0.35">
      <c r="D202" s="43"/>
      <c r="H202" s="27"/>
      <c r="J202" s="43"/>
      <c r="K202" s="28"/>
      <c r="N202" s="28"/>
      <c r="P202" s="28"/>
    </row>
    <row r="203" spans="1:16" x14ac:dyDescent="0.35">
      <c r="A203">
        <v>4</v>
      </c>
      <c r="B203" t="s">
        <v>941</v>
      </c>
      <c r="C203" t="s">
        <v>932</v>
      </c>
      <c r="D203" s="43">
        <v>43131</v>
      </c>
      <c r="E203" t="s">
        <v>929</v>
      </c>
      <c r="F203">
        <v>160</v>
      </c>
      <c r="G203">
        <v>66</v>
      </c>
      <c r="H203" s="27" t="s">
        <v>1163</v>
      </c>
      <c r="I203" t="s">
        <v>1164</v>
      </c>
      <c r="J203" s="43">
        <v>43123</v>
      </c>
      <c r="K203" s="28">
        <v>98.36</v>
      </c>
      <c r="L203">
        <v>22</v>
      </c>
      <c r="N203" s="28">
        <v>21.64</v>
      </c>
      <c r="P203" s="28">
        <v>120</v>
      </c>
    </row>
    <row r="204" spans="1:16" x14ac:dyDescent="0.35">
      <c r="D204" s="43"/>
      <c r="H204" s="27"/>
      <c r="J204" s="43"/>
      <c r="K204" s="28"/>
      <c r="N204" s="28"/>
      <c r="P204" s="28"/>
    </row>
    <row r="205" spans="1:16" x14ac:dyDescent="0.35">
      <c r="A205">
        <v>4</v>
      </c>
      <c r="B205" t="s">
        <v>941</v>
      </c>
      <c r="C205" t="s">
        <v>932</v>
      </c>
      <c r="D205" s="43">
        <v>43131</v>
      </c>
      <c r="E205" t="s">
        <v>929</v>
      </c>
      <c r="F205">
        <v>7</v>
      </c>
      <c r="G205">
        <v>70</v>
      </c>
      <c r="H205" s="27" t="s">
        <v>1165</v>
      </c>
      <c r="I205" t="s">
        <v>1166</v>
      </c>
      <c r="J205" s="43">
        <v>43131</v>
      </c>
      <c r="K205" s="28">
        <v>450</v>
      </c>
      <c r="L205">
        <v>22</v>
      </c>
      <c r="N205" s="28">
        <v>99</v>
      </c>
      <c r="P205" s="28">
        <v>549</v>
      </c>
    </row>
    <row r="206" spans="1:16" x14ac:dyDescent="0.35">
      <c r="D206" s="43"/>
      <c r="H206" s="27"/>
      <c r="J206" s="43"/>
      <c r="K206" s="28"/>
      <c r="N206" s="28"/>
      <c r="P206" s="28"/>
    </row>
    <row r="207" spans="1:16" x14ac:dyDescent="0.35">
      <c r="A207">
        <v>4</v>
      </c>
      <c r="B207" t="s">
        <v>941</v>
      </c>
      <c r="D207" s="43">
        <v>43434</v>
      </c>
      <c r="E207" t="s">
        <v>929</v>
      </c>
      <c r="F207" t="s">
        <v>1167</v>
      </c>
      <c r="G207">
        <v>197</v>
      </c>
      <c r="H207" s="27" t="s">
        <v>1168</v>
      </c>
      <c r="I207" t="s">
        <v>1169</v>
      </c>
      <c r="J207" s="43">
        <v>43385</v>
      </c>
      <c r="K207" s="28">
        <v>856.25</v>
      </c>
      <c r="L207">
        <v>300</v>
      </c>
      <c r="N207" s="28"/>
      <c r="O207" t="s">
        <v>1060</v>
      </c>
      <c r="P207" s="28">
        <v>856.25</v>
      </c>
    </row>
    <row r="208" spans="1:16" x14ac:dyDescent="0.35">
      <c r="A208">
        <v>4</v>
      </c>
      <c r="B208" t="s">
        <v>941</v>
      </c>
      <c r="D208" s="43">
        <v>43434</v>
      </c>
      <c r="E208" t="s">
        <v>929</v>
      </c>
      <c r="F208" t="s">
        <v>1170</v>
      </c>
      <c r="G208">
        <v>197</v>
      </c>
      <c r="H208" s="27" t="s">
        <v>1168</v>
      </c>
      <c r="I208" t="s">
        <v>1171</v>
      </c>
      <c r="J208" s="43">
        <v>43398</v>
      </c>
      <c r="K208" s="28">
        <v>62.5</v>
      </c>
      <c r="L208">
        <v>300</v>
      </c>
      <c r="N208" s="28"/>
      <c r="O208" t="s">
        <v>1060</v>
      </c>
      <c r="P208" s="28">
        <v>62.5</v>
      </c>
    </row>
    <row r="209" spans="1:16" x14ac:dyDescent="0.35">
      <c r="D209" s="43"/>
      <c r="H209" s="27"/>
      <c r="J209" s="43"/>
      <c r="K209" s="28"/>
      <c r="N209" s="28"/>
      <c r="P209" s="28"/>
    </row>
    <row r="210" spans="1:16" x14ac:dyDescent="0.35">
      <c r="A210">
        <v>4</v>
      </c>
      <c r="B210" t="s">
        <v>941</v>
      </c>
      <c r="C210" t="s">
        <v>932</v>
      </c>
      <c r="D210" s="43">
        <v>43281</v>
      </c>
      <c r="E210" t="s">
        <v>929</v>
      </c>
      <c r="F210">
        <v>367</v>
      </c>
      <c r="G210">
        <v>20</v>
      </c>
      <c r="H210" s="27" t="s">
        <v>1172</v>
      </c>
      <c r="I210" t="s">
        <v>1173</v>
      </c>
      <c r="J210" s="43">
        <v>43277</v>
      </c>
      <c r="K210" s="28">
        <v>125</v>
      </c>
      <c r="L210">
        <v>22</v>
      </c>
      <c r="N210" s="28">
        <v>27.5</v>
      </c>
      <c r="P210" s="28">
        <v>152.5</v>
      </c>
    </row>
    <row r="211" spans="1:16" x14ac:dyDescent="0.35">
      <c r="A211">
        <v>9</v>
      </c>
      <c r="B211" t="s">
        <v>970</v>
      </c>
      <c r="C211" t="s">
        <v>932</v>
      </c>
      <c r="D211" s="43">
        <v>43190</v>
      </c>
      <c r="E211" t="s">
        <v>929</v>
      </c>
      <c r="F211">
        <v>98</v>
      </c>
      <c r="G211">
        <v>20</v>
      </c>
      <c r="H211" s="27" t="s">
        <v>1172</v>
      </c>
      <c r="I211" t="s">
        <v>1174</v>
      </c>
      <c r="J211" s="43">
        <v>43165</v>
      </c>
      <c r="K211" s="28">
        <v>109.84</v>
      </c>
      <c r="L211">
        <v>22</v>
      </c>
      <c r="N211" s="28">
        <v>24.16</v>
      </c>
      <c r="P211" s="28">
        <v>134</v>
      </c>
    </row>
    <row r="212" spans="1:16" x14ac:dyDescent="0.35">
      <c r="A212">
        <v>9</v>
      </c>
      <c r="B212" t="s">
        <v>970</v>
      </c>
      <c r="C212" t="s">
        <v>932</v>
      </c>
      <c r="D212" s="43">
        <v>43251</v>
      </c>
      <c r="E212" t="s">
        <v>929</v>
      </c>
      <c r="F212">
        <v>223</v>
      </c>
      <c r="G212">
        <v>20</v>
      </c>
      <c r="H212" s="27" t="s">
        <v>1172</v>
      </c>
      <c r="I212" t="s">
        <v>1175</v>
      </c>
      <c r="J212" s="43">
        <v>43220</v>
      </c>
      <c r="K212" s="28">
        <v>34.43</v>
      </c>
      <c r="L212">
        <v>22</v>
      </c>
      <c r="N212" s="28">
        <v>7.57</v>
      </c>
      <c r="P212" s="28">
        <v>42</v>
      </c>
    </row>
    <row r="213" spans="1:16" x14ac:dyDescent="0.35">
      <c r="D213" s="43"/>
      <c r="H213" s="27"/>
      <c r="J213" s="43"/>
      <c r="K213" s="28"/>
      <c r="N213" s="28"/>
      <c r="P213" s="28"/>
    </row>
    <row r="214" spans="1:16" x14ac:dyDescent="0.35">
      <c r="A214">
        <v>9</v>
      </c>
      <c r="B214" t="s">
        <v>970</v>
      </c>
      <c r="D214" s="43">
        <v>43434</v>
      </c>
      <c r="E214" t="s">
        <v>929</v>
      </c>
      <c r="F214">
        <v>1870118</v>
      </c>
      <c r="G214">
        <v>193</v>
      </c>
      <c r="H214" s="27" t="s">
        <v>1176</v>
      </c>
      <c r="I214" t="s">
        <v>1177</v>
      </c>
      <c r="J214" s="43">
        <v>43399</v>
      </c>
      <c r="K214" s="28">
        <v>145.13999999999999</v>
      </c>
      <c r="L214">
        <v>22</v>
      </c>
      <c r="N214" s="28">
        <v>31.93</v>
      </c>
      <c r="P214" s="28"/>
    </row>
    <row r="215" spans="1:16" x14ac:dyDescent="0.35">
      <c r="A215">
        <v>9</v>
      </c>
      <c r="B215" t="s">
        <v>970</v>
      </c>
      <c r="D215" s="43">
        <v>43434</v>
      </c>
      <c r="E215" t="s">
        <v>929</v>
      </c>
      <c r="F215">
        <v>1870118</v>
      </c>
      <c r="G215">
        <v>193</v>
      </c>
      <c r="H215" s="27" t="s">
        <v>1176</v>
      </c>
      <c r="I215" t="s">
        <v>1177</v>
      </c>
      <c r="J215" s="43">
        <v>43399</v>
      </c>
      <c r="K215" s="28" t="s">
        <v>1178</v>
      </c>
      <c r="L215">
        <v>300</v>
      </c>
      <c r="N215" s="28"/>
      <c r="O215" t="s">
        <v>1060</v>
      </c>
      <c r="P215" s="28">
        <v>165.97</v>
      </c>
    </row>
    <row r="216" spans="1:16" x14ac:dyDescent="0.35">
      <c r="A216">
        <v>9</v>
      </c>
      <c r="B216" t="s">
        <v>970</v>
      </c>
      <c r="D216" s="43">
        <v>43434</v>
      </c>
      <c r="E216" t="s">
        <v>1179</v>
      </c>
      <c r="F216">
        <v>2139</v>
      </c>
      <c r="G216">
        <v>193</v>
      </c>
      <c r="H216" s="27" t="s">
        <v>1176</v>
      </c>
      <c r="I216" t="s">
        <v>1180</v>
      </c>
      <c r="J216" s="43">
        <v>43427</v>
      </c>
      <c r="K216" s="28" t="s">
        <v>1181</v>
      </c>
      <c r="L216">
        <v>22</v>
      </c>
      <c r="N216" s="28" t="s">
        <v>1182</v>
      </c>
      <c r="P216" s="28"/>
    </row>
    <row r="217" spans="1:16" x14ac:dyDescent="0.35">
      <c r="A217">
        <v>9</v>
      </c>
      <c r="B217" t="s">
        <v>970</v>
      </c>
      <c r="D217" s="43">
        <v>43434</v>
      </c>
      <c r="E217" t="s">
        <v>1179</v>
      </c>
      <c r="F217">
        <v>2139</v>
      </c>
      <c r="G217">
        <v>193</v>
      </c>
      <c r="H217" s="27" t="s">
        <v>1176</v>
      </c>
      <c r="I217" t="s">
        <v>1180</v>
      </c>
      <c r="J217" s="43">
        <v>43427</v>
      </c>
      <c r="K217" s="28">
        <v>11.1</v>
      </c>
      <c r="L217">
        <v>300</v>
      </c>
      <c r="N217" s="28"/>
      <c r="O217" t="s">
        <v>1060</v>
      </c>
      <c r="P217" s="28" t="s">
        <v>1183</v>
      </c>
    </row>
    <row r="218" spans="1:16" x14ac:dyDescent="0.35">
      <c r="A218">
        <v>9</v>
      </c>
      <c r="B218" t="s">
        <v>970</v>
      </c>
      <c r="C218" t="s">
        <v>932</v>
      </c>
      <c r="D218" s="43">
        <v>43434</v>
      </c>
      <c r="E218" t="s">
        <v>929</v>
      </c>
      <c r="F218">
        <v>20259</v>
      </c>
      <c r="G218">
        <v>193</v>
      </c>
      <c r="H218" s="27" t="s">
        <v>1176</v>
      </c>
      <c r="I218" t="s">
        <v>1184</v>
      </c>
      <c r="J218" s="43">
        <v>43432</v>
      </c>
      <c r="K218" s="28">
        <v>145.13999999999999</v>
      </c>
      <c r="L218">
        <v>22</v>
      </c>
      <c r="N218" s="28">
        <v>31.93</v>
      </c>
      <c r="P218" s="28"/>
    </row>
    <row r="219" spans="1:16" x14ac:dyDescent="0.35">
      <c r="A219">
        <v>9</v>
      </c>
      <c r="B219" t="s">
        <v>970</v>
      </c>
      <c r="D219" s="43">
        <v>43434</v>
      </c>
      <c r="E219" t="s">
        <v>929</v>
      </c>
      <c r="F219">
        <v>20259</v>
      </c>
      <c r="G219">
        <v>193</v>
      </c>
      <c r="H219" s="27" t="s">
        <v>1176</v>
      </c>
      <c r="I219" t="s">
        <v>1184</v>
      </c>
      <c r="J219" s="43">
        <v>43432</v>
      </c>
      <c r="K219" s="28" t="s">
        <v>1178</v>
      </c>
      <c r="L219">
        <v>300</v>
      </c>
      <c r="N219" s="28"/>
      <c r="O219" t="s">
        <v>1060</v>
      </c>
      <c r="P219" s="28">
        <v>165.97</v>
      </c>
    </row>
    <row r="220" spans="1:16" x14ac:dyDescent="0.35">
      <c r="D220" s="43"/>
      <c r="H220" s="27"/>
      <c r="J220" s="43"/>
      <c r="K220" s="28"/>
      <c r="N220" s="28"/>
      <c r="P220" s="28"/>
    </row>
    <row r="221" spans="1:16" x14ac:dyDescent="0.35">
      <c r="A221">
        <v>9</v>
      </c>
      <c r="B221" t="s">
        <v>970</v>
      </c>
      <c r="C221" t="s">
        <v>932</v>
      </c>
      <c r="D221" s="43">
        <v>43434</v>
      </c>
      <c r="E221" t="s">
        <v>929</v>
      </c>
      <c r="F221">
        <v>3032</v>
      </c>
      <c r="G221">
        <v>195</v>
      </c>
      <c r="H221" s="27" t="s">
        <v>1185</v>
      </c>
      <c r="I221" t="s">
        <v>1186</v>
      </c>
      <c r="J221" s="43">
        <v>43434</v>
      </c>
      <c r="K221" s="28">
        <v>136.35</v>
      </c>
      <c r="L221">
        <v>22</v>
      </c>
      <c r="N221" s="28">
        <v>30</v>
      </c>
      <c r="P221" s="28">
        <v>166.35</v>
      </c>
    </row>
    <row r="222" spans="1:16" x14ac:dyDescent="0.35">
      <c r="D222" s="43"/>
      <c r="H222" s="27"/>
      <c r="J222" s="43"/>
      <c r="K222" s="28"/>
      <c r="N222" s="28"/>
      <c r="P222" s="28"/>
    </row>
    <row r="223" spans="1:16" x14ac:dyDescent="0.35">
      <c r="A223">
        <v>4</v>
      </c>
      <c r="B223" t="s">
        <v>941</v>
      </c>
      <c r="C223" t="s">
        <v>932</v>
      </c>
      <c r="D223" s="43">
        <v>43190</v>
      </c>
      <c r="E223" t="s">
        <v>929</v>
      </c>
      <c r="F223">
        <v>1</v>
      </c>
      <c r="G223">
        <v>1</v>
      </c>
      <c r="H223" s="27" t="s">
        <v>1187</v>
      </c>
      <c r="I223" t="s">
        <v>1188</v>
      </c>
      <c r="J223" s="43">
        <v>43175</v>
      </c>
      <c r="K223" s="28">
        <v>28405</v>
      </c>
      <c r="L223">
        <v>22</v>
      </c>
      <c r="N223" s="28">
        <v>6249.1</v>
      </c>
      <c r="P223" s="28">
        <v>34654.1</v>
      </c>
    </row>
    <row r="224" spans="1:16" x14ac:dyDescent="0.35">
      <c r="A224">
        <v>9</v>
      </c>
      <c r="B224" t="s">
        <v>970</v>
      </c>
      <c r="C224" t="s">
        <v>932</v>
      </c>
      <c r="D224" s="43">
        <v>43312</v>
      </c>
      <c r="E224" t="s">
        <v>929</v>
      </c>
      <c r="F224">
        <v>2</v>
      </c>
      <c r="G224">
        <v>1</v>
      </c>
      <c r="H224" s="27" t="s">
        <v>1187</v>
      </c>
      <c r="I224" t="s">
        <v>1189</v>
      </c>
      <c r="J224" s="43">
        <v>43229</v>
      </c>
      <c r="K224" s="28">
        <v>123750</v>
      </c>
      <c r="L224">
        <v>22</v>
      </c>
      <c r="N224" s="28">
        <v>27225</v>
      </c>
      <c r="P224" s="28">
        <v>150975</v>
      </c>
    </row>
    <row r="225" spans="1:16" x14ac:dyDescent="0.35">
      <c r="A225">
        <v>9</v>
      </c>
      <c r="B225" t="s">
        <v>970</v>
      </c>
      <c r="C225" t="s">
        <v>932</v>
      </c>
      <c r="D225" s="43">
        <v>43434</v>
      </c>
      <c r="E225" t="s">
        <v>929</v>
      </c>
      <c r="F225">
        <v>6</v>
      </c>
      <c r="G225">
        <v>1</v>
      </c>
      <c r="H225" s="27" t="s">
        <v>1187</v>
      </c>
      <c r="I225" t="s">
        <v>1190</v>
      </c>
      <c r="J225" s="43">
        <v>43419</v>
      </c>
      <c r="K225" s="28">
        <v>148500</v>
      </c>
      <c r="L225">
        <v>22</v>
      </c>
      <c r="N225" s="28">
        <v>32670</v>
      </c>
      <c r="P225" s="28">
        <v>181170</v>
      </c>
    </row>
    <row r="226" spans="1:16" x14ac:dyDescent="0.35">
      <c r="D226" s="43"/>
      <c r="H226" s="27"/>
      <c r="J226" s="43"/>
      <c r="K226" s="28"/>
      <c r="N226" s="28"/>
      <c r="P226" s="28"/>
    </row>
    <row r="227" spans="1:16" x14ac:dyDescent="0.35">
      <c r="A227">
        <v>6</v>
      </c>
      <c r="B227" t="s">
        <v>928</v>
      </c>
      <c r="D227" s="43">
        <v>43343</v>
      </c>
      <c r="E227" t="s">
        <v>1191</v>
      </c>
      <c r="F227">
        <v>3</v>
      </c>
      <c r="G227">
        <v>158</v>
      </c>
      <c r="H227" s="27" t="s">
        <v>1192</v>
      </c>
      <c r="I227" t="s">
        <v>1193</v>
      </c>
      <c r="J227" s="43">
        <v>43328</v>
      </c>
      <c r="K227" s="28">
        <v>4500</v>
      </c>
      <c r="L227">
        <v>300</v>
      </c>
      <c r="N227" s="28"/>
      <c r="O227" t="s">
        <v>1060</v>
      </c>
      <c r="P227" s="28">
        <v>4500</v>
      </c>
    </row>
    <row r="228" spans="1:16" x14ac:dyDescent="0.35">
      <c r="D228" s="43"/>
      <c r="H228" s="27"/>
      <c r="J228" s="43"/>
      <c r="K228" s="28"/>
      <c r="N228" s="28"/>
      <c r="P228" s="28"/>
    </row>
    <row r="229" spans="1:16" x14ac:dyDescent="0.35">
      <c r="A229">
        <v>9</v>
      </c>
      <c r="B229" t="s">
        <v>970</v>
      </c>
      <c r="C229" t="s">
        <v>932</v>
      </c>
      <c r="D229" s="43">
        <v>43343</v>
      </c>
      <c r="E229" t="s">
        <v>929</v>
      </c>
      <c r="F229">
        <v>43</v>
      </c>
      <c r="G229">
        <v>142</v>
      </c>
      <c r="H229" s="27" t="s">
        <v>1194</v>
      </c>
      <c r="I229" t="s">
        <v>1195</v>
      </c>
      <c r="J229" s="43">
        <v>43312</v>
      </c>
      <c r="K229" s="28">
        <v>1920</v>
      </c>
      <c r="L229">
        <v>22</v>
      </c>
      <c r="N229" s="28">
        <v>422.4</v>
      </c>
      <c r="P229" s="28">
        <v>2342.4</v>
      </c>
    </row>
    <row r="230" spans="1:16" x14ac:dyDescent="0.35">
      <c r="A230">
        <v>9</v>
      </c>
      <c r="B230" t="s">
        <v>970</v>
      </c>
      <c r="C230" t="s">
        <v>932</v>
      </c>
      <c r="D230" s="43">
        <v>43404</v>
      </c>
      <c r="E230" t="s">
        <v>929</v>
      </c>
      <c r="F230">
        <v>57</v>
      </c>
      <c r="G230">
        <v>142</v>
      </c>
      <c r="H230" s="27" t="s">
        <v>1194</v>
      </c>
      <c r="I230" t="s">
        <v>1196</v>
      </c>
      <c r="J230" s="43">
        <v>43371</v>
      </c>
      <c r="K230" s="28">
        <v>2150</v>
      </c>
      <c r="L230">
        <v>22</v>
      </c>
      <c r="N230" s="28">
        <v>473</v>
      </c>
      <c r="P230" s="28">
        <v>2623</v>
      </c>
    </row>
    <row r="231" spans="1:16" x14ac:dyDescent="0.35">
      <c r="D231" s="43"/>
      <c r="H231" s="27"/>
      <c r="J231" s="43"/>
      <c r="K231" s="28"/>
      <c r="N231" s="28"/>
      <c r="P231" s="28"/>
    </row>
    <row r="232" spans="1:16" x14ac:dyDescent="0.35">
      <c r="A232">
        <v>9</v>
      </c>
      <c r="B232" t="s">
        <v>970</v>
      </c>
      <c r="D232" s="43">
        <v>43343</v>
      </c>
      <c r="E232" t="s">
        <v>929</v>
      </c>
      <c r="F232" t="s">
        <v>1197</v>
      </c>
      <c r="G232">
        <v>155</v>
      </c>
      <c r="H232" s="27" t="s">
        <v>104</v>
      </c>
      <c r="I232" t="s">
        <v>1198</v>
      </c>
      <c r="J232" s="43">
        <v>43321</v>
      </c>
      <c r="K232" s="28">
        <v>250</v>
      </c>
      <c r="L232">
        <v>300</v>
      </c>
      <c r="N232" s="28"/>
      <c r="O232" t="s">
        <v>1060</v>
      </c>
      <c r="P232" s="28">
        <v>250</v>
      </c>
    </row>
    <row r="233" spans="1:16" x14ac:dyDescent="0.35">
      <c r="D233" s="43"/>
      <c r="H233" s="27"/>
      <c r="J233" s="43"/>
      <c r="K233" s="28"/>
      <c r="N233" s="28"/>
      <c r="P233" s="28"/>
    </row>
    <row r="234" spans="1:16" x14ac:dyDescent="0.35">
      <c r="A234">
        <v>9</v>
      </c>
      <c r="B234" t="s">
        <v>970</v>
      </c>
      <c r="D234" s="43">
        <v>43404</v>
      </c>
      <c r="E234" t="s">
        <v>929</v>
      </c>
      <c r="F234">
        <v>87</v>
      </c>
      <c r="G234">
        <v>185</v>
      </c>
      <c r="H234" s="27" t="s">
        <v>1199</v>
      </c>
      <c r="I234" t="s">
        <v>1200</v>
      </c>
      <c r="J234" s="43">
        <v>43391</v>
      </c>
      <c r="K234" s="28">
        <v>635</v>
      </c>
      <c r="L234">
        <v>301</v>
      </c>
      <c r="N234" s="28"/>
      <c r="O234" t="s">
        <v>1201</v>
      </c>
      <c r="P234" s="28">
        <v>635</v>
      </c>
    </row>
    <row r="235" spans="1:16" x14ac:dyDescent="0.35">
      <c r="D235" s="43"/>
      <c r="H235" s="27"/>
      <c r="J235" s="43"/>
      <c r="K235" s="28"/>
      <c r="N235" s="28"/>
      <c r="P235" s="28"/>
    </row>
    <row r="236" spans="1:16" x14ac:dyDescent="0.35">
      <c r="A236">
        <v>9</v>
      </c>
      <c r="B236" t="s">
        <v>970</v>
      </c>
      <c r="C236" t="s">
        <v>932</v>
      </c>
      <c r="D236" s="43">
        <v>43434</v>
      </c>
      <c r="E236" t="s">
        <v>929</v>
      </c>
      <c r="F236">
        <v>524</v>
      </c>
      <c r="G236">
        <v>196</v>
      </c>
      <c r="H236" s="27" t="s">
        <v>1202</v>
      </c>
      <c r="I236" t="s">
        <v>1203</v>
      </c>
      <c r="J236" s="43">
        <v>43434</v>
      </c>
      <c r="K236" s="28">
        <v>2897</v>
      </c>
      <c r="L236">
        <v>22</v>
      </c>
      <c r="N236" s="28">
        <v>637.34</v>
      </c>
      <c r="P236" s="28">
        <v>3534.34</v>
      </c>
    </row>
    <row r="237" spans="1:16" x14ac:dyDescent="0.35">
      <c r="D237" s="43"/>
      <c r="H237" s="27"/>
      <c r="J237" s="43"/>
      <c r="K237" s="28"/>
      <c r="N237" s="28"/>
      <c r="P237" s="28"/>
    </row>
    <row r="238" spans="1:16" x14ac:dyDescent="0.35">
      <c r="A238">
        <v>4</v>
      </c>
      <c r="B238" t="s">
        <v>941</v>
      </c>
      <c r="C238" t="s">
        <v>932</v>
      </c>
      <c r="D238" s="43">
        <v>43220</v>
      </c>
      <c r="E238" t="s">
        <v>929</v>
      </c>
      <c r="F238">
        <v>11565</v>
      </c>
      <c r="G238">
        <v>98</v>
      </c>
      <c r="H238" s="27" t="s">
        <v>1204</v>
      </c>
      <c r="I238" t="s">
        <v>1205</v>
      </c>
      <c r="J238" s="43">
        <v>43213</v>
      </c>
      <c r="K238" s="28">
        <v>174.15</v>
      </c>
      <c r="L238">
        <v>22</v>
      </c>
      <c r="M238">
        <v>9</v>
      </c>
      <c r="N238" s="28">
        <v>38.31</v>
      </c>
      <c r="P238" s="28">
        <v>212.46</v>
      </c>
    </row>
    <row r="239" spans="1:16" x14ac:dyDescent="0.35">
      <c r="A239">
        <v>4</v>
      </c>
      <c r="B239" t="s">
        <v>941</v>
      </c>
      <c r="C239" t="s">
        <v>932</v>
      </c>
      <c r="D239" s="43">
        <v>43312</v>
      </c>
      <c r="E239" t="s">
        <v>929</v>
      </c>
      <c r="F239">
        <v>17990</v>
      </c>
      <c r="G239">
        <v>98</v>
      </c>
      <c r="H239" s="27" t="s">
        <v>1204</v>
      </c>
      <c r="I239" t="s">
        <v>1206</v>
      </c>
      <c r="J239" s="43">
        <v>43278</v>
      </c>
      <c r="K239" s="28">
        <v>257.85000000000002</v>
      </c>
      <c r="L239">
        <v>22</v>
      </c>
      <c r="M239">
        <v>9</v>
      </c>
      <c r="N239" s="28">
        <v>56.73</v>
      </c>
      <c r="P239" s="28">
        <v>314.58</v>
      </c>
    </row>
    <row r="240" spans="1:16" x14ac:dyDescent="0.35">
      <c r="A240">
        <v>4</v>
      </c>
      <c r="B240" t="s">
        <v>941</v>
      </c>
      <c r="C240" t="s">
        <v>932</v>
      </c>
      <c r="D240" s="43">
        <v>43343</v>
      </c>
      <c r="E240" t="s">
        <v>929</v>
      </c>
      <c r="F240">
        <v>22409</v>
      </c>
      <c r="G240">
        <v>98</v>
      </c>
      <c r="H240" s="27" t="s">
        <v>1204</v>
      </c>
      <c r="I240" t="s">
        <v>1207</v>
      </c>
      <c r="J240" s="43">
        <v>43319</v>
      </c>
      <c r="K240" s="28">
        <v>260.88</v>
      </c>
      <c r="L240">
        <v>22</v>
      </c>
      <c r="M240">
        <v>9</v>
      </c>
      <c r="N240" s="28">
        <v>57.39</v>
      </c>
      <c r="P240" s="28">
        <v>318.27</v>
      </c>
    </row>
    <row r="241" spans="1:16" x14ac:dyDescent="0.35">
      <c r="A241">
        <v>4</v>
      </c>
      <c r="B241" t="s">
        <v>941</v>
      </c>
      <c r="C241" t="s">
        <v>932</v>
      </c>
      <c r="D241" s="43">
        <v>43343</v>
      </c>
      <c r="E241" t="s">
        <v>929</v>
      </c>
      <c r="F241">
        <v>23131</v>
      </c>
      <c r="G241">
        <v>98</v>
      </c>
      <c r="H241" s="27" t="s">
        <v>1204</v>
      </c>
      <c r="I241" t="s">
        <v>1208</v>
      </c>
      <c r="J241" s="43">
        <v>43339</v>
      </c>
      <c r="K241" s="28">
        <v>247.5</v>
      </c>
      <c r="L241">
        <v>22</v>
      </c>
      <c r="M241">
        <v>9</v>
      </c>
      <c r="N241" s="28">
        <v>54.45</v>
      </c>
      <c r="P241" s="28"/>
    </row>
    <row r="242" spans="1:16" x14ac:dyDescent="0.35">
      <c r="A242">
        <v>4</v>
      </c>
      <c r="B242" t="s">
        <v>941</v>
      </c>
      <c r="D242" s="43">
        <v>43343</v>
      </c>
      <c r="E242" t="s">
        <v>929</v>
      </c>
      <c r="F242">
        <v>23131</v>
      </c>
      <c r="G242">
        <v>98</v>
      </c>
      <c r="H242" s="27" t="s">
        <v>1204</v>
      </c>
      <c r="I242" t="s">
        <v>1208</v>
      </c>
      <c r="J242" s="43">
        <v>43339</v>
      </c>
      <c r="K242" s="28">
        <v>27.04</v>
      </c>
      <c r="L242">
        <v>374</v>
      </c>
      <c r="M242">
        <v>9</v>
      </c>
      <c r="N242" s="28"/>
      <c r="O242" t="s">
        <v>1084</v>
      </c>
      <c r="P242" s="28">
        <v>328.99</v>
      </c>
    </row>
    <row r="243" spans="1:16" x14ac:dyDescent="0.35">
      <c r="A243">
        <v>4</v>
      </c>
      <c r="B243" t="s">
        <v>941</v>
      </c>
      <c r="C243" t="s">
        <v>932</v>
      </c>
      <c r="D243" s="43">
        <v>43404</v>
      </c>
      <c r="E243" t="s">
        <v>929</v>
      </c>
      <c r="F243">
        <v>29801</v>
      </c>
      <c r="G243">
        <v>98</v>
      </c>
      <c r="H243" s="27" t="s">
        <v>1204</v>
      </c>
      <c r="I243" t="s">
        <v>1209</v>
      </c>
      <c r="J243" s="43">
        <v>43385</v>
      </c>
      <c r="K243" s="28">
        <v>284.61</v>
      </c>
      <c r="L243">
        <v>22</v>
      </c>
      <c r="M243">
        <v>9</v>
      </c>
      <c r="N243" s="28">
        <v>62.61</v>
      </c>
      <c r="P243" s="28"/>
    </row>
    <row r="244" spans="1:16" x14ac:dyDescent="0.35">
      <c r="A244">
        <v>4</v>
      </c>
      <c r="B244" t="s">
        <v>941</v>
      </c>
      <c r="D244" s="43">
        <v>43404</v>
      </c>
      <c r="E244" t="s">
        <v>929</v>
      </c>
      <c r="F244">
        <v>29801</v>
      </c>
      <c r="G244">
        <v>98</v>
      </c>
      <c r="H244" s="27" t="s">
        <v>1204</v>
      </c>
      <c r="I244" t="s">
        <v>1209</v>
      </c>
      <c r="J244" s="43">
        <v>43385</v>
      </c>
      <c r="K244" s="28">
        <v>27.04</v>
      </c>
      <c r="L244">
        <v>374</v>
      </c>
      <c r="M244">
        <v>9</v>
      </c>
      <c r="N244" s="28"/>
      <c r="O244" t="s">
        <v>1084</v>
      </c>
      <c r="P244" s="28">
        <v>374.26</v>
      </c>
    </row>
    <row r="245" spans="1:16" x14ac:dyDescent="0.35">
      <c r="D245" s="43"/>
      <c r="H245" s="27"/>
      <c r="J245" s="43"/>
      <c r="K245" s="28"/>
      <c r="N245" s="28"/>
      <c r="P245" s="28"/>
    </row>
    <row r="246" spans="1:16" x14ac:dyDescent="0.35">
      <c r="A246">
        <v>4</v>
      </c>
      <c r="B246" t="s">
        <v>941</v>
      </c>
      <c r="C246" t="s">
        <v>932</v>
      </c>
      <c r="D246" s="43">
        <v>43131</v>
      </c>
      <c r="E246" t="s">
        <v>929</v>
      </c>
      <c r="F246">
        <v>223</v>
      </c>
      <c r="G246">
        <v>58</v>
      </c>
      <c r="H246" s="27" t="s">
        <v>1210</v>
      </c>
      <c r="I246" t="s">
        <v>1211</v>
      </c>
      <c r="J246" s="43">
        <v>43108</v>
      </c>
      <c r="K246" s="28">
        <v>76</v>
      </c>
      <c r="L246">
        <v>22</v>
      </c>
      <c r="N246" s="28">
        <v>16.72</v>
      </c>
      <c r="P246" s="28">
        <v>92.72</v>
      </c>
    </row>
    <row r="247" spans="1:16" x14ac:dyDescent="0.35">
      <c r="A247">
        <v>4</v>
      </c>
      <c r="B247" t="s">
        <v>941</v>
      </c>
      <c r="C247" t="s">
        <v>932</v>
      </c>
      <c r="D247" s="43">
        <v>43281</v>
      </c>
      <c r="E247" t="s">
        <v>929</v>
      </c>
      <c r="F247">
        <v>5623</v>
      </c>
      <c r="G247">
        <v>58</v>
      </c>
      <c r="H247" s="27" t="s">
        <v>1210</v>
      </c>
      <c r="I247" t="s">
        <v>1212</v>
      </c>
      <c r="J247" s="43">
        <v>43269</v>
      </c>
      <c r="K247" s="28">
        <v>35.619999999999997</v>
      </c>
      <c r="L247">
        <v>22</v>
      </c>
      <c r="N247" s="28">
        <v>7.84</v>
      </c>
      <c r="P247" s="28">
        <v>43.46</v>
      </c>
    </row>
    <row r="248" spans="1:16" x14ac:dyDescent="0.35">
      <c r="A248">
        <v>4</v>
      </c>
      <c r="B248" t="s">
        <v>941</v>
      </c>
      <c r="C248" t="s">
        <v>932</v>
      </c>
      <c r="D248" s="43">
        <v>43404</v>
      </c>
      <c r="E248" t="s">
        <v>929</v>
      </c>
      <c r="F248">
        <v>9407</v>
      </c>
      <c r="G248">
        <v>58</v>
      </c>
      <c r="H248" s="27" t="s">
        <v>1210</v>
      </c>
      <c r="I248" t="s">
        <v>1213</v>
      </c>
      <c r="J248" s="43">
        <v>43402</v>
      </c>
      <c r="K248" s="28">
        <v>95</v>
      </c>
      <c r="L248">
        <v>22</v>
      </c>
      <c r="N248" s="28">
        <v>20.9</v>
      </c>
      <c r="P248" s="28">
        <v>115.9</v>
      </c>
    </row>
    <row r="249" spans="1:16" x14ac:dyDescent="0.35">
      <c r="D249" s="43"/>
      <c r="H249" s="27"/>
      <c r="J249" s="43"/>
      <c r="K249" s="28"/>
      <c r="N249" s="28"/>
      <c r="P249" s="28"/>
    </row>
    <row r="250" spans="1:16" x14ac:dyDescent="0.35">
      <c r="A250">
        <v>10</v>
      </c>
      <c r="B250" t="s">
        <v>1035</v>
      </c>
      <c r="C250" t="s">
        <v>932</v>
      </c>
      <c r="D250" s="43">
        <v>43131</v>
      </c>
      <c r="E250" t="s">
        <v>929</v>
      </c>
      <c r="F250">
        <v>3</v>
      </c>
      <c r="G250">
        <v>112</v>
      </c>
      <c r="H250" s="27" t="s">
        <v>1214</v>
      </c>
      <c r="I250" t="s">
        <v>1215</v>
      </c>
      <c r="J250" s="43">
        <v>43112</v>
      </c>
      <c r="K250" s="28">
        <v>12480</v>
      </c>
      <c r="L250">
        <v>22</v>
      </c>
      <c r="N250" s="28">
        <v>2745.6</v>
      </c>
      <c r="P250" s="28">
        <v>15225.6</v>
      </c>
    </row>
    <row r="251" spans="1:16" x14ac:dyDescent="0.35">
      <c r="D251" s="43"/>
      <c r="H251" s="27"/>
      <c r="J251" s="43"/>
      <c r="K251" s="28"/>
      <c r="N251" s="28"/>
      <c r="P251" s="28"/>
    </row>
    <row r="252" spans="1:16" x14ac:dyDescent="0.35">
      <c r="A252">
        <v>6</v>
      </c>
      <c r="B252" t="s">
        <v>928</v>
      </c>
      <c r="C252" t="s">
        <v>932</v>
      </c>
      <c r="D252" s="43">
        <v>43312</v>
      </c>
      <c r="E252" t="s">
        <v>929</v>
      </c>
      <c r="F252">
        <v>21</v>
      </c>
      <c r="G252">
        <v>119</v>
      </c>
      <c r="H252" s="27" t="s">
        <v>1216</v>
      </c>
      <c r="I252" t="s">
        <v>1217</v>
      </c>
      <c r="J252" s="43">
        <v>43289</v>
      </c>
      <c r="K252" s="28">
        <v>5700</v>
      </c>
      <c r="L252">
        <v>10</v>
      </c>
      <c r="N252" s="28">
        <v>570</v>
      </c>
      <c r="P252" s="28">
        <v>6270</v>
      </c>
    </row>
    <row r="253" spans="1:16" x14ac:dyDescent="0.35">
      <c r="D253" s="43"/>
      <c r="H253" s="27"/>
      <c r="J253" s="43"/>
      <c r="K253" s="28"/>
      <c r="N253" s="28"/>
      <c r="P253" s="28"/>
    </row>
    <row r="254" spans="1:16" x14ac:dyDescent="0.35">
      <c r="A254">
        <v>9</v>
      </c>
      <c r="B254" t="s">
        <v>970</v>
      </c>
      <c r="C254" t="s">
        <v>932</v>
      </c>
      <c r="D254" s="43">
        <v>43281</v>
      </c>
      <c r="E254" t="s">
        <v>929</v>
      </c>
      <c r="F254">
        <v>670</v>
      </c>
      <c r="G254">
        <v>48</v>
      </c>
      <c r="H254" s="27" t="s">
        <v>1218</v>
      </c>
      <c r="I254" t="s">
        <v>1219</v>
      </c>
      <c r="J254" s="43">
        <v>43249</v>
      </c>
      <c r="K254" s="28">
        <v>600</v>
      </c>
      <c r="L254">
        <v>10</v>
      </c>
      <c r="N254" s="28">
        <v>60</v>
      </c>
      <c r="P254" s="28">
        <v>660</v>
      </c>
    </row>
    <row r="255" spans="1:16" x14ac:dyDescent="0.35">
      <c r="A255">
        <v>9</v>
      </c>
      <c r="B255" t="s">
        <v>970</v>
      </c>
      <c r="C255" t="s">
        <v>932</v>
      </c>
      <c r="D255" s="43">
        <v>43343</v>
      </c>
      <c r="E255" t="s">
        <v>929</v>
      </c>
      <c r="F255">
        <v>1096</v>
      </c>
      <c r="G255">
        <v>48</v>
      </c>
      <c r="H255" s="27" t="s">
        <v>1218</v>
      </c>
      <c r="I255" t="s">
        <v>1220</v>
      </c>
      <c r="J255" s="43">
        <v>43340</v>
      </c>
      <c r="K255" s="28" t="s">
        <v>1221</v>
      </c>
      <c r="L255">
        <v>22</v>
      </c>
      <c r="N255" s="28" t="s">
        <v>1222</v>
      </c>
      <c r="P255" s="28" t="s">
        <v>1223</v>
      </c>
    </row>
    <row r="256" spans="1:16" x14ac:dyDescent="0.35">
      <c r="A256">
        <v>9</v>
      </c>
      <c r="B256" t="s">
        <v>970</v>
      </c>
      <c r="C256" t="s">
        <v>932</v>
      </c>
      <c r="D256" s="43">
        <v>43343</v>
      </c>
      <c r="E256" t="s">
        <v>929</v>
      </c>
      <c r="F256">
        <v>823</v>
      </c>
      <c r="G256">
        <v>48</v>
      </c>
      <c r="H256" s="27" t="s">
        <v>1218</v>
      </c>
      <c r="I256" t="s">
        <v>1224</v>
      </c>
      <c r="J256" s="43">
        <v>43279</v>
      </c>
      <c r="K256" s="28">
        <v>300</v>
      </c>
      <c r="L256">
        <v>22</v>
      </c>
      <c r="N256" s="28">
        <v>66</v>
      </c>
      <c r="P256" s="28"/>
    </row>
    <row r="257" spans="1:16" x14ac:dyDescent="0.35">
      <c r="A257">
        <v>9</v>
      </c>
      <c r="B257" t="s">
        <v>970</v>
      </c>
      <c r="D257" s="43">
        <v>43343</v>
      </c>
      <c r="E257" t="s">
        <v>929</v>
      </c>
      <c r="F257">
        <v>823</v>
      </c>
      <c r="G257">
        <v>48</v>
      </c>
      <c r="H257" s="27" t="s">
        <v>1218</v>
      </c>
      <c r="I257" t="s">
        <v>1224</v>
      </c>
      <c r="J257" s="43">
        <v>43279</v>
      </c>
      <c r="K257" s="28">
        <v>240</v>
      </c>
      <c r="L257">
        <v>10</v>
      </c>
      <c r="N257" s="28">
        <v>24</v>
      </c>
      <c r="P257" s="28">
        <v>630</v>
      </c>
    </row>
    <row r="258" spans="1:16" x14ac:dyDescent="0.35">
      <c r="D258" s="43"/>
      <c r="H258" s="27"/>
      <c r="J258" s="43"/>
      <c r="K258" s="28"/>
      <c r="N258" s="28"/>
      <c r="P258" s="28"/>
    </row>
    <row r="259" spans="1:16" x14ac:dyDescent="0.35">
      <c r="A259">
        <v>6</v>
      </c>
      <c r="B259" t="s">
        <v>928</v>
      </c>
      <c r="C259" t="s">
        <v>932</v>
      </c>
      <c r="D259" s="43">
        <v>43434</v>
      </c>
      <c r="E259" t="s">
        <v>929</v>
      </c>
      <c r="F259">
        <v>213</v>
      </c>
      <c r="G259">
        <v>191</v>
      </c>
      <c r="H259" s="27" t="s">
        <v>1225</v>
      </c>
      <c r="I259" t="s">
        <v>1226</v>
      </c>
      <c r="J259" s="43">
        <v>43251</v>
      </c>
      <c r="K259" s="28">
        <v>400</v>
      </c>
      <c r="L259">
        <v>22</v>
      </c>
      <c r="N259" s="28">
        <v>88</v>
      </c>
      <c r="P259" s="28">
        <v>488</v>
      </c>
    </row>
    <row r="260" spans="1:16" x14ac:dyDescent="0.35">
      <c r="D260" s="43"/>
      <c r="H260" s="27"/>
      <c r="J260" s="43"/>
      <c r="K260" s="28"/>
      <c r="N260" s="28"/>
      <c r="P260" s="28"/>
    </row>
    <row r="261" spans="1:16" x14ac:dyDescent="0.35">
      <c r="A261">
        <v>4</v>
      </c>
      <c r="B261" t="s">
        <v>941</v>
      </c>
      <c r="D261" s="43">
        <v>43220</v>
      </c>
      <c r="E261" t="s">
        <v>929</v>
      </c>
      <c r="F261">
        <v>90</v>
      </c>
      <c r="G261">
        <v>96</v>
      </c>
      <c r="H261" s="27" t="s">
        <v>1227</v>
      </c>
      <c r="I261" t="s">
        <v>1228</v>
      </c>
      <c r="J261" s="43">
        <v>43201</v>
      </c>
      <c r="K261" s="28">
        <v>101.5</v>
      </c>
      <c r="L261">
        <v>374</v>
      </c>
      <c r="M261">
        <v>9</v>
      </c>
      <c r="N261" s="28"/>
      <c r="O261" t="s">
        <v>1084</v>
      </c>
      <c r="P261" s="28">
        <v>101.5</v>
      </c>
    </row>
    <row r="262" spans="1:16" x14ac:dyDescent="0.35">
      <c r="A262">
        <v>4</v>
      </c>
      <c r="B262" t="s">
        <v>941</v>
      </c>
      <c r="D262" s="43">
        <v>43220</v>
      </c>
      <c r="E262" t="s">
        <v>929</v>
      </c>
      <c r="F262">
        <v>216</v>
      </c>
      <c r="G262">
        <v>97</v>
      </c>
      <c r="H262" s="27" t="s">
        <v>1229</v>
      </c>
      <c r="I262" t="s">
        <v>1230</v>
      </c>
      <c r="J262" s="43">
        <v>43208</v>
      </c>
      <c r="K262" s="28">
        <v>56.1</v>
      </c>
      <c r="L262">
        <v>374</v>
      </c>
      <c r="M262">
        <v>9</v>
      </c>
      <c r="N262" s="28"/>
      <c r="O262" t="s">
        <v>1084</v>
      </c>
      <c r="P262" s="28">
        <v>56.1</v>
      </c>
    </row>
    <row r="263" spans="1:16" x14ac:dyDescent="0.35">
      <c r="D263" s="43"/>
      <c r="H263" s="27"/>
      <c r="J263" s="43"/>
      <c r="K263" s="28"/>
      <c r="N263" s="28"/>
      <c r="P263" s="28"/>
    </row>
    <row r="264" spans="1:16" x14ac:dyDescent="0.35">
      <c r="A264">
        <v>9</v>
      </c>
      <c r="B264" t="s">
        <v>970</v>
      </c>
      <c r="C264" t="s">
        <v>932</v>
      </c>
      <c r="D264" s="43">
        <v>43373</v>
      </c>
      <c r="E264" t="s">
        <v>929</v>
      </c>
      <c r="F264">
        <v>3517</v>
      </c>
      <c r="G264">
        <v>169</v>
      </c>
      <c r="H264" s="27" t="s">
        <v>63</v>
      </c>
      <c r="I264" t="s">
        <v>1231</v>
      </c>
      <c r="J264" s="43">
        <v>43312</v>
      </c>
      <c r="K264" s="28">
        <v>82.03</v>
      </c>
      <c r="L264">
        <v>22</v>
      </c>
      <c r="N264" s="28">
        <v>18.05</v>
      </c>
      <c r="P264" s="28">
        <v>100.08</v>
      </c>
    </row>
    <row r="265" spans="1:16" x14ac:dyDescent="0.35">
      <c r="A265">
        <v>9</v>
      </c>
      <c r="B265" t="s">
        <v>970</v>
      </c>
      <c r="C265" t="s">
        <v>932</v>
      </c>
      <c r="D265" s="43">
        <v>43373</v>
      </c>
      <c r="E265" t="s">
        <v>929</v>
      </c>
      <c r="F265">
        <v>4088</v>
      </c>
      <c r="G265">
        <v>169</v>
      </c>
      <c r="H265" s="27" t="s">
        <v>63</v>
      </c>
      <c r="I265" t="s">
        <v>1232</v>
      </c>
      <c r="J265" s="43">
        <v>43343</v>
      </c>
      <c r="K265" s="28">
        <v>970.48</v>
      </c>
      <c r="L265">
        <v>22</v>
      </c>
      <c r="N265" s="28">
        <v>213.51</v>
      </c>
      <c r="P265" s="28">
        <v>1183.99</v>
      </c>
    </row>
    <row r="266" spans="1:16" x14ac:dyDescent="0.35">
      <c r="D266" s="43"/>
      <c r="H266" s="27"/>
      <c r="J266" s="43"/>
      <c r="K266" s="28"/>
      <c r="N266" s="28"/>
      <c r="P266" s="28"/>
    </row>
    <row r="267" spans="1:16" x14ac:dyDescent="0.35">
      <c r="A267">
        <v>4</v>
      </c>
      <c r="B267" t="s">
        <v>941</v>
      </c>
      <c r="D267" s="43">
        <v>43131</v>
      </c>
      <c r="E267" t="s">
        <v>929</v>
      </c>
      <c r="F267">
        <v>5</v>
      </c>
      <c r="G267">
        <v>43</v>
      </c>
      <c r="H267" s="27" t="s">
        <v>60</v>
      </c>
      <c r="I267" t="s">
        <v>1233</v>
      </c>
      <c r="J267" s="43">
        <v>43130</v>
      </c>
      <c r="K267" s="28">
        <v>840</v>
      </c>
      <c r="L267">
        <v>354</v>
      </c>
      <c r="N267" s="28"/>
      <c r="O267" t="s">
        <v>1234</v>
      </c>
      <c r="P267" s="28">
        <v>840</v>
      </c>
    </row>
    <row r="268" spans="1:16" x14ac:dyDescent="0.35">
      <c r="A268">
        <v>4</v>
      </c>
      <c r="B268" t="s">
        <v>941</v>
      </c>
      <c r="D268" s="43">
        <v>43131</v>
      </c>
      <c r="E268" t="s">
        <v>929</v>
      </c>
      <c r="F268">
        <v>12</v>
      </c>
      <c r="G268">
        <v>43</v>
      </c>
      <c r="H268" s="27" t="s">
        <v>60</v>
      </c>
      <c r="I268" t="s">
        <v>1235</v>
      </c>
      <c r="J268" s="43">
        <v>43131</v>
      </c>
      <c r="K268" s="28">
        <v>240</v>
      </c>
      <c r="L268">
        <v>354</v>
      </c>
      <c r="N268" s="28"/>
      <c r="O268" t="s">
        <v>1234</v>
      </c>
      <c r="P268" s="28">
        <v>240</v>
      </c>
    </row>
    <row r="269" spans="1:16" x14ac:dyDescent="0.35">
      <c r="A269">
        <v>4</v>
      </c>
      <c r="B269" t="s">
        <v>941</v>
      </c>
      <c r="D269" s="43">
        <v>43251</v>
      </c>
      <c r="E269" t="s">
        <v>929</v>
      </c>
      <c r="F269">
        <v>29</v>
      </c>
      <c r="G269">
        <v>43</v>
      </c>
      <c r="H269" s="27" t="s">
        <v>60</v>
      </c>
      <c r="I269" t="s">
        <v>1236</v>
      </c>
      <c r="J269" s="43">
        <v>43251</v>
      </c>
      <c r="K269" s="28">
        <v>120</v>
      </c>
      <c r="L269">
        <v>354</v>
      </c>
      <c r="N269" s="28"/>
      <c r="O269" t="s">
        <v>1234</v>
      </c>
      <c r="P269" s="28">
        <v>120</v>
      </c>
    </row>
    <row r="270" spans="1:16" x14ac:dyDescent="0.35">
      <c r="A270">
        <v>4</v>
      </c>
      <c r="B270" t="s">
        <v>941</v>
      </c>
      <c r="D270" s="43">
        <v>43404</v>
      </c>
      <c r="E270" t="s">
        <v>929</v>
      </c>
      <c r="F270">
        <v>40</v>
      </c>
      <c r="G270">
        <v>43</v>
      </c>
      <c r="H270" s="27" t="s">
        <v>60</v>
      </c>
      <c r="I270" t="s">
        <v>1237</v>
      </c>
      <c r="J270" s="43">
        <v>43373</v>
      </c>
      <c r="K270" s="28">
        <v>360</v>
      </c>
      <c r="L270">
        <v>354</v>
      </c>
      <c r="N270" s="28"/>
      <c r="O270" t="s">
        <v>1234</v>
      </c>
      <c r="P270" s="28">
        <v>360</v>
      </c>
    </row>
    <row r="271" spans="1:16" x14ac:dyDescent="0.35">
      <c r="D271" s="43"/>
      <c r="H271" s="27"/>
      <c r="J271" s="43"/>
      <c r="K271" s="28"/>
      <c r="N271" s="28"/>
      <c r="P271" s="28"/>
    </row>
    <row r="272" spans="1:16" x14ac:dyDescent="0.35">
      <c r="A272">
        <v>8</v>
      </c>
      <c r="B272" t="s">
        <v>1037</v>
      </c>
      <c r="D272" s="43">
        <v>43404</v>
      </c>
      <c r="E272" t="s">
        <v>929</v>
      </c>
      <c r="F272">
        <v>282193</v>
      </c>
      <c r="G272">
        <v>192</v>
      </c>
      <c r="H272" s="27" t="s">
        <v>1238</v>
      </c>
      <c r="I272" t="s">
        <v>1239</v>
      </c>
      <c r="J272" s="43">
        <v>43383</v>
      </c>
      <c r="K272" s="28">
        <v>187.17</v>
      </c>
      <c r="L272">
        <v>22</v>
      </c>
      <c r="N272" s="28">
        <v>41.18</v>
      </c>
      <c r="P272" s="28">
        <v>228.35</v>
      </c>
    </row>
    <row r="273" spans="1:16" x14ac:dyDescent="0.35">
      <c r="A273">
        <v>8</v>
      </c>
      <c r="B273" t="s">
        <v>1037</v>
      </c>
      <c r="D273" s="43">
        <v>43404</v>
      </c>
      <c r="E273" t="s">
        <v>929</v>
      </c>
      <c r="F273">
        <v>717661</v>
      </c>
      <c r="G273">
        <v>192</v>
      </c>
      <c r="H273" s="27" t="s">
        <v>1238</v>
      </c>
      <c r="I273" t="s">
        <v>1240</v>
      </c>
      <c r="J273" s="43">
        <v>43383</v>
      </c>
      <c r="K273" s="28">
        <v>418.93</v>
      </c>
      <c r="L273">
        <v>22</v>
      </c>
      <c r="N273" s="28">
        <v>92.16</v>
      </c>
      <c r="P273" s="28">
        <v>511.09</v>
      </c>
    </row>
    <row r="274" spans="1:16" x14ac:dyDescent="0.35">
      <c r="A274">
        <v>8</v>
      </c>
      <c r="B274" t="s">
        <v>1037</v>
      </c>
      <c r="D274" s="43">
        <v>43434</v>
      </c>
      <c r="E274" t="s">
        <v>929</v>
      </c>
      <c r="F274">
        <v>312163</v>
      </c>
      <c r="G274">
        <v>192</v>
      </c>
      <c r="H274" s="27" t="s">
        <v>1238</v>
      </c>
      <c r="I274" t="s">
        <v>1241</v>
      </c>
      <c r="J274" s="43">
        <v>43414</v>
      </c>
      <c r="K274" s="28">
        <v>106.93</v>
      </c>
      <c r="L274">
        <v>22</v>
      </c>
      <c r="N274" s="28">
        <v>23.52</v>
      </c>
      <c r="P274" s="28">
        <v>130.44999999999999</v>
      </c>
    </row>
    <row r="275" spans="1:16" x14ac:dyDescent="0.35">
      <c r="D275" s="43"/>
      <c r="H275" s="27"/>
      <c r="J275" s="43"/>
      <c r="K275" s="28"/>
      <c r="N275" s="28"/>
      <c r="P275" s="28"/>
    </row>
    <row r="276" spans="1:16" x14ac:dyDescent="0.35">
      <c r="A276">
        <v>4</v>
      </c>
      <c r="B276" t="s">
        <v>941</v>
      </c>
      <c r="C276" t="s">
        <v>932</v>
      </c>
      <c r="D276" s="43">
        <v>43131</v>
      </c>
      <c r="E276" t="s">
        <v>929</v>
      </c>
      <c r="F276">
        <v>2904918661</v>
      </c>
      <c r="G276">
        <v>12</v>
      </c>
      <c r="H276" s="27" t="s">
        <v>1242</v>
      </c>
      <c r="I276" t="s">
        <v>1243</v>
      </c>
      <c r="J276" s="43">
        <v>43111</v>
      </c>
      <c r="K276" s="28">
        <v>159.94999999999999</v>
      </c>
      <c r="L276">
        <v>22</v>
      </c>
      <c r="N276" s="28">
        <v>35.19</v>
      </c>
      <c r="P276" s="28">
        <v>195.14</v>
      </c>
    </row>
    <row r="277" spans="1:16" x14ac:dyDescent="0.35">
      <c r="A277">
        <v>4</v>
      </c>
      <c r="B277" t="s">
        <v>941</v>
      </c>
      <c r="C277" t="s">
        <v>932</v>
      </c>
      <c r="D277" s="43">
        <v>43131</v>
      </c>
      <c r="E277" t="s">
        <v>929</v>
      </c>
      <c r="F277">
        <v>2906250901</v>
      </c>
      <c r="G277">
        <v>12</v>
      </c>
      <c r="H277" s="27" t="s">
        <v>1242</v>
      </c>
      <c r="I277" t="s">
        <v>1244</v>
      </c>
      <c r="J277" s="43">
        <v>43120</v>
      </c>
      <c r="K277" s="28">
        <v>59.94</v>
      </c>
      <c r="L277">
        <v>22</v>
      </c>
      <c r="N277" s="28">
        <v>13.19</v>
      </c>
      <c r="P277" s="28">
        <v>73.13</v>
      </c>
    </row>
    <row r="278" spans="1:16" x14ac:dyDescent="0.35">
      <c r="A278">
        <v>4</v>
      </c>
      <c r="B278" t="s">
        <v>941</v>
      </c>
      <c r="C278" t="s">
        <v>932</v>
      </c>
      <c r="D278" s="43">
        <v>43159</v>
      </c>
      <c r="E278" t="s">
        <v>929</v>
      </c>
      <c r="F278">
        <v>2908524567</v>
      </c>
      <c r="G278">
        <v>12</v>
      </c>
      <c r="H278" s="27" t="s">
        <v>1242</v>
      </c>
      <c r="I278" t="s">
        <v>1245</v>
      </c>
      <c r="J278" s="43">
        <v>43138</v>
      </c>
      <c r="K278" s="28">
        <v>57.87</v>
      </c>
      <c r="L278">
        <v>22</v>
      </c>
      <c r="N278" s="28">
        <v>12.73</v>
      </c>
      <c r="P278" s="28">
        <v>70.599999999999994</v>
      </c>
    </row>
    <row r="279" spans="1:16" x14ac:dyDescent="0.35">
      <c r="A279">
        <v>4</v>
      </c>
      <c r="B279" t="s">
        <v>941</v>
      </c>
      <c r="C279" t="s">
        <v>932</v>
      </c>
      <c r="D279" s="43">
        <v>43190</v>
      </c>
      <c r="E279" t="s">
        <v>929</v>
      </c>
      <c r="F279">
        <v>2914617397</v>
      </c>
      <c r="G279">
        <v>12</v>
      </c>
      <c r="H279" s="27" t="s">
        <v>1242</v>
      </c>
      <c r="I279" t="s">
        <v>1246</v>
      </c>
      <c r="J279" s="43">
        <v>43166</v>
      </c>
      <c r="K279" s="28">
        <v>175.09</v>
      </c>
      <c r="L279">
        <v>22</v>
      </c>
      <c r="N279" s="28">
        <v>38.520000000000003</v>
      </c>
      <c r="P279" s="28">
        <v>213.61</v>
      </c>
    </row>
    <row r="280" spans="1:16" x14ac:dyDescent="0.35">
      <c r="A280">
        <v>4</v>
      </c>
      <c r="B280" t="s">
        <v>941</v>
      </c>
      <c r="C280" t="s">
        <v>932</v>
      </c>
      <c r="D280" s="43">
        <v>43220</v>
      </c>
      <c r="E280" t="s">
        <v>929</v>
      </c>
      <c r="F280">
        <v>2924224395</v>
      </c>
      <c r="G280">
        <v>12</v>
      </c>
      <c r="H280" s="27" t="s">
        <v>1242</v>
      </c>
      <c r="I280" t="s">
        <v>1247</v>
      </c>
      <c r="J280" s="43">
        <v>43202</v>
      </c>
      <c r="K280" s="28">
        <v>55.76</v>
      </c>
      <c r="L280">
        <v>22</v>
      </c>
      <c r="N280" s="28">
        <v>12.27</v>
      </c>
      <c r="P280" s="28">
        <v>68.03</v>
      </c>
    </row>
    <row r="281" spans="1:16" x14ac:dyDescent="0.35">
      <c r="A281">
        <v>4</v>
      </c>
      <c r="B281" t="s">
        <v>941</v>
      </c>
      <c r="C281" t="s">
        <v>932</v>
      </c>
      <c r="D281" s="43">
        <v>43251</v>
      </c>
      <c r="E281" t="s">
        <v>929</v>
      </c>
      <c r="F281">
        <v>2930563675</v>
      </c>
      <c r="G281">
        <v>12</v>
      </c>
      <c r="H281" s="27" t="s">
        <v>1242</v>
      </c>
      <c r="I281" t="s">
        <v>1248</v>
      </c>
      <c r="J281" s="43">
        <v>43232</v>
      </c>
      <c r="K281" s="28">
        <v>55.88</v>
      </c>
      <c r="L281">
        <v>22</v>
      </c>
      <c r="N281" s="28">
        <v>12.29</v>
      </c>
      <c r="P281" s="28">
        <v>68.17</v>
      </c>
    </row>
    <row r="282" spans="1:16" x14ac:dyDescent="0.35">
      <c r="A282">
        <v>4</v>
      </c>
      <c r="B282" t="s">
        <v>941</v>
      </c>
      <c r="C282" t="s">
        <v>932</v>
      </c>
      <c r="D282" s="43">
        <v>43251</v>
      </c>
      <c r="E282" t="s">
        <v>929</v>
      </c>
      <c r="F282">
        <v>2930699048</v>
      </c>
      <c r="G282">
        <v>12</v>
      </c>
      <c r="H282" s="27" t="s">
        <v>1242</v>
      </c>
      <c r="I282" t="s">
        <v>1249</v>
      </c>
      <c r="J282" s="43">
        <v>43232</v>
      </c>
      <c r="K282" s="28">
        <v>203.15</v>
      </c>
      <c r="L282">
        <v>22</v>
      </c>
      <c r="N282" s="28">
        <v>44.69</v>
      </c>
      <c r="P282" s="28">
        <v>247.84</v>
      </c>
    </row>
    <row r="283" spans="1:16" x14ac:dyDescent="0.35">
      <c r="A283">
        <v>4</v>
      </c>
      <c r="B283" t="s">
        <v>941</v>
      </c>
      <c r="C283" t="s">
        <v>932</v>
      </c>
      <c r="D283" s="43">
        <v>43312</v>
      </c>
      <c r="E283" t="s">
        <v>929</v>
      </c>
      <c r="F283">
        <v>2936790428</v>
      </c>
      <c r="G283">
        <v>12</v>
      </c>
      <c r="H283" s="27" t="s">
        <v>1242</v>
      </c>
      <c r="I283" t="s">
        <v>1250</v>
      </c>
      <c r="J283" s="43">
        <v>43263</v>
      </c>
      <c r="K283" s="28">
        <v>57.2</v>
      </c>
      <c r="L283">
        <v>22</v>
      </c>
      <c r="N283" s="28">
        <v>12.58</v>
      </c>
      <c r="P283" s="28">
        <v>69.78</v>
      </c>
    </row>
    <row r="284" spans="1:16" x14ac:dyDescent="0.35">
      <c r="A284">
        <v>4</v>
      </c>
      <c r="B284" t="s">
        <v>941</v>
      </c>
      <c r="C284" t="s">
        <v>932</v>
      </c>
      <c r="D284" s="43">
        <v>43404</v>
      </c>
      <c r="E284" t="s">
        <v>929</v>
      </c>
      <c r="F284">
        <v>2949604780</v>
      </c>
      <c r="G284">
        <v>12</v>
      </c>
      <c r="H284" s="27" t="s">
        <v>1242</v>
      </c>
      <c r="I284" t="s">
        <v>1251</v>
      </c>
      <c r="J284" s="43">
        <v>43324</v>
      </c>
      <c r="K284" s="28">
        <v>65.209999999999994</v>
      </c>
      <c r="L284">
        <v>22</v>
      </c>
      <c r="N284" s="28">
        <v>14.35</v>
      </c>
      <c r="P284" s="28">
        <v>79.56</v>
      </c>
    </row>
    <row r="285" spans="1:16" x14ac:dyDescent="0.35">
      <c r="A285">
        <v>4</v>
      </c>
      <c r="B285" t="s">
        <v>941</v>
      </c>
      <c r="C285" t="s">
        <v>932</v>
      </c>
      <c r="D285" s="43">
        <v>43404</v>
      </c>
      <c r="E285" t="s">
        <v>929</v>
      </c>
      <c r="F285">
        <v>2955717039</v>
      </c>
      <c r="G285">
        <v>12</v>
      </c>
      <c r="H285" s="27" t="s">
        <v>1242</v>
      </c>
      <c r="I285" t="s">
        <v>1252</v>
      </c>
      <c r="J285" s="43">
        <v>43354</v>
      </c>
      <c r="K285" s="28">
        <v>50.76</v>
      </c>
      <c r="L285">
        <v>22</v>
      </c>
      <c r="N285" s="28">
        <v>11.17</v>
      </c>
      <c r="P285" s="28">
        <v>61.93</v>
      </c>
    </row>
    <row r="286" spans="1:16" x14ac:dyDescent="0.35">
      <c r="A286">
        <v>4</v>
      </c>
      <c r="B286" t="s">
        <v>941</v>
      </c>
      <c r="C286" t="s">
        <v>932</v>
      </c>
      <c r="D286" s="43">
        <v>43404</v>
      </c>
      <c r="E286" t="s">
        <v>929</v>
      </c>
      <c r="F286">
        <v>2956360808</v>
      </c>
      <c r="G286">
        <v>12</v>
      </c>
      <c r="H286" s="27" t="s">
        <v>1242</v>
      </c>
      <c r="I286" t="s">
        <v>1253</v>
      </c>
      <c r="J286" s="43">
        <v>43354</v>
      </c>
      <c r="K286" s="28">
        <v>303.54000000000002</v>
      </c>
      <c r="L286">
        <v>22</v>
      </c>
      <c r="N286" s="28">
        <v>66.78</v>
      </c>
      <c r="P286" s="28">
        <v>370.32</v>
      </c>
    </row>
    <row r="287" spans="1:16" x14ac:dyDescent="0.35">
      <c r="A287">
        <v>4</v>
      </c>
      <c r="B287" t="s">
        <v>941</v>
      </c>
      <c r="C287" t="s">
        <v>932</v>
      </c>
      <c r="D287" s="43">
        <v>43404</v>
      </c>
      <c r="E287" t="s">
        <v>929</v>
      </c>
      <c r="F287">
        <v>2962392445</v>
      </c>
      <c r="G287">
        <v>12</v>
      </c>
      <c r="H287" s="27" t="s">
        <v>1242</v>
      </c>
      <c r="I287" t="s">
        <v>1254</v>
      </c>
      <c r="J287" s="43">
        <v>43383</v>
      </c>
      <c r="K287" s="28">
        <v>51.83</v>
      </c>
      <c r="L287">
        <v>22</v>
      </c>
      <c r="N287" s="28">
        <v>11.4</v>
      </c>
      <c r="P287" s="28">
        <v>63.23</v>
      </c>
    </row>
    <row r="288" spans="1:16" x14ac:dyDescent="0.35">
      <c r="A288">
        <v>4</v>
      </c>
      <c r="B288" t="s">
        <v>941</v>
      </c>
      <c r="C288" t="s">
        <v>932</v>
      </c>
      <c r="D288" s="43">
        <v>43434</v>
      </c>
      <c r="E288" t="s">
        <v>929</v>
      </c>
      <c r="F288">
        <v>2968870283</v>
      </c>
      <c r="G288">
        <v>12</v>
      </c>
      <c r="H288" s="27" t="s">
        <v>1242</v>
      </c>
      <c r="I288" t="s">
        <v>1255</v>
      </c>
      <c r="J288" s="43">
        <v>43416</v>
      </c>
      <c r="K288" s="28">
        <v>50.76</v>
      </c>
      <c r="L288">
        <v>22</v>
      </c>
      <c r="N288" s="28">
        <v>11.17</v>
      </c>
      <c r="P288" s="28">
        <v>61.93</v>
      </c>
    </row>
    <row r="289" spans="1:16" x14ac:dyDescent="0.35">
      <c r="A289">
        <v>4</v>
      </c>
      <c r="B289" t="s">
        <v>941</v>
      </c>
      <c r="C289" t="s">
        <v>932</v>
      </c>
      <c r="D289" s="43">
        <v>43434</v>
      </c>
      <c r="E289" t="s">
        <v>929</v>
      </c>
      <c r="F289">
        <v>2968870282</v>
      </c>
      <c r="G289">
        <v>12</v>
      </c>
      <c r="H289" s="27" t="s">
        <v>1242</v>
      </c>
      <c r="I289" t="s">
        <v>1256</v>
      </c>
      <c r="J289" s="43">
        <v>43416</v>
      </c>
      <c r="K289" s="28">
        <v>202.56</v>
      </c>
      <c r="L289">
        <v>22</v>
      </c>
      <c r="N289" s="28">
        <v>44.56</v>
      </c>
      <c r="P289" s="28">
        <v>247.12</v>
      </c>
    </row>
    <row r="290" spans="1:16" x14ac:dyDescent="0.35">
      <c r="A290">
        <v>9</v>
      </c>
      <c r="B290" t="s">
        <v>970</v>
      </c>
      <c r="C290" t="s">
        <v>932</v>
      </c>
      <c r="D290" s="43">
        <v>43190</v>
      </c>
      <c r="E290" t="s">
        <v>929</v>
      </c>
      <c r="F290">
        <v>2914045349</v>
      </c>
      <c r="G290">
        <v>12</v>
      </c>
      <c r="H290" s="27" t="s">
        <v>1242</v>
      </c>
      <c r="I290" t="s">
        <v>1257</v>
      </c>
      <c r="J290" s="43">
        <v>43166</v>
      </c>
      <c r="K290" s="28">
        <v>55.44</v>
      </c>
      <c r="L290">
        <v>22</v>
      </c>
      <c r="N290" s="28">
        <v>12.2</v>
      </c>
      <c r="P290" s="28">
        <v>67.64</v>
      </c>
    </row>
    <row r="291" spans="1:16" x14ac:dyDescent="0.35">
      <c r="D291" s="43"/>
      <c r="H291" s="27"/>
      <c r="J291" s="43"/>
      <c r="K291" s="28"/>
      <c r="N291" s="28"/>
      <c r="P291" s="28"/>
    </row>
    <row r="292" spans="1:16" x14ac:dyDescent="0.35">
      <c r="A292">
        <v>4</v>
      </c>
      <c r="B292" t="s">
        <v>941</v>
      </c>
      <c r="C292" t="s">
        <v>932</v>
      </c>
      <c r="D292" s="43">
        <v>43131</v>
      </c>
      <c r="E292" t="s">
        <v>929</v>
      </c>
      <c r="F292">
        <v>41</v>
      </c>
      <c r="G292">
        <v>61</v>
      </c>
      <c r="H292" s="27" t="s">
        <v>1258</v>
      </c>
      <c r="I292" t="s">
        <v>1259</v>
      </c>
      <c r="J292" s="43">
        <v>43102</v>
      </c>
      <c r="K292" s="28">
        <v>50</v>
      </c>
      <c r="L292">
        <v>22</v>
      </c>
      <c r="N292" s="28">
        <v>11</v>
      </c>
      <c r="P292" s="28">
        <v>61</v>
      </c>
    </row>
    <row r="293" spans="1:16" x14ac:dyDescent="0.35">
      <c r="D293" s="43"/>
      <c r="H293" s="27"/>
      <c r="J293" s="43"/>
      <c r="K293" s="28"/>
      <c r="N293" s="28"/>
      <c r="P293" s="28"/>
    </row>
    <row r="294" spans="1:16" x14ac:dyDescent="0.35">
      <c r="A294">
        <v>4</v>
      </c>
      <c r="B294" t="s">
        <v>941</v>
      </c>
      <c r="D294" s="43">
        <v>43190</v>
      </c>
      <c r="E294" t="s">
        <v>929</v>
      </c>
      <c r="F294">
        <v>8</v>
      </c>
      <c r="G294">
        <v>23</v>
      </c>
      <c r="H294" s="27" t="s">
        <v>192</v>
      </c>
      <c r="I294" t="s">
        <v>1260</v>
      </c>
      <c r="J294" s="43">
        <v>43129</v>
      </c>
      <c r="K294" s="28">
        <v>1000</v>
      </c>
      <c r="L294">
        <v>374</v>
      </c>
      <c r="M294">
        <v>9</v>
      </c>
      <c r="N294" s="28"/>
      <c r="O294" t="s">
        <v>1084</v>
      </c>
      <c r="P294" s="28">
        <v>1000</v>
      </c>
    </row>
    <row r="295" spans="1:16" x14ac:dyDescent="0.35">
      <c r="A295">
        <v>4</v>
      </c>
      <c r="B295" t="s">
        <v>941</v>
      </c>
      <c r="C295" t="s">
        <v>932</v>
      </c>
      <c r="D295" s="43">
        <v>43434</v>
      </c>
      <c r="E295" t="s">
        <v>929</v>
      </c>
      <c r="F295">
        <v>367</v>
      </c>
      <c r="G295">
        <v>23</v>
      </c>
      <c r="H295" s="27" t="s">
        <v>192</v>
      </c>
      <c r="I295" t="s">
        <v>1261</v>
      </c>
      <c r="J295" s="43">
        <v>43395</v>
      </c>
      <c r="K295" s="28">
        <v>585</v>
      </c>
      <c r="L295">
        <v>22</v>
      </c>
      <c r="N295" s="28">
        <v>128.69999999999999</v>
      </c>
      <c r="P295" s="28">
        <v>713.7</v>
      </c>
    </row>
    <row r="296" spans="1:16" x14ac:dyDescent="0.35">
      <c r="A296">
        <v>7</v>
      </c>
      <c r="B296" t="s">
        <v>992</v>
      </c>
      <c r="C296" t="s">
        <v>932</v>
      </c>
      <c r="D296" s="43">
        <v>43281</v>
      </c>
      <c r="E296" t="s">
        <v>929</v>
      </c>
      <c r="F296">
        <v>120</v>
      </c>
      <c r="G296">
        <v>23</v>
      </c>
      <c r="H296" s="27" t="s">
        <v>192</v>
      </c>
      <c r="I296" t="s">
        <v>1262</v>
      </c>
      <c r="J296" s="43">
        <v>43258</v>
      </c>
      <c r="K296" s="28">
        <v>7000</v>
      </c>
      <c r="L296">
        <v>22</v>
      </c>
      <c r="N296" s="28">
        <v>1540</v>
      </c>
      <c r="P296" s="28">
        <v>8540</v>
      </c>
    </row>
    <row r="297" spans="1:16" x14ac:dyDescent="0.35">
      <c r="D297" s="43"/>
      <c r="H297" s="27"/>
      <c r="J297" s="43"/>
      <c r="K297" s="28"/>
      <c r="N297" s="28"/>
      <c r="P297" s="28"/>
    </row>
    <row r="298" spans="1:16" x14ac:dyDescent="0.35">
      <c r="A298">
        <v>4</v>
      </c>
      <c r="B298" t="s">
        <v>941</v>
      </c>
      <c r="C298" t="s">
        <v>932</v>
      </c>
      <c r="D298" s="43">
        <v>43220</v>
      </c>
      <c r="E298" t="s">
        <v>929</v>
      </c>
      <c r="F298">
        <v>16</v>
      </c>
      <c r="G298">
        <v>101</v>
      </c>
      <c r="H298" s="27" t="s">
        <v>1263</v>
      </c>
      <c r="I298" t="s">
        <v>1264</v>
      </c>
      <c r="J298" s="43">
        <v>43212</v>
      </c>
      <c r="K298" s="28">
        <v>2643.64</v>
      </c>
      <c r="L298">
        <v>10</v>
      </c>
      <c r="N298" s="28">
        <v>264.36</v>
      </c>
      <c r="P298" s="28">
        <v>2908</v>
      </c>
    </row>
    <row r="299" spans="1:16" x14ac:dyDescent="0.35">
      <c r="A299">
        <v>4</v>
      </c>
      <c r="B299" t="s">
        <v>941</v>
      </c>
      <c r="C299" t="s">
        <v>932</v>
      </c>
      <c r="D299" s="43">
        <v>43404</v>
      </c>
      <c r="E299" t="s">
        <v>929</v>
      </c>
      <c r="F299" t="s">
        <v>1265</v>
      </c>
      <c r="G299">
        <v>101</v>
      </c>
      <c r="H299" s="27" t="s">
        <v>1263</v>
      </c>
      <c r="I299" t="s">
        <v>1266</v>
      </c>
      <c r="J299" s="43">
        <v>43380</v>
      </c>
      <c r="K299" s="28">
        <v>72.73</v>
      </c>
      <c r="L299">
        <v>10</v>
      </c>
      <c r="N299" s="28">
        <v>7.27</v>
      </c>
      <c r="P299" s="28">
        <v>80</v>
      </c>
    </row>
    <row r="300" spans="1:16" x14ac:dyDescent="0.35">
      <c r="A300">
        <v>4</v>
      </c>
      <c r="B300" t="s">
        <v>941</v>
      </c>
      <c r="C300" t="s">
        <v>932</v>
      </c>
      <c r="D300" s="43">
        <v>43404</v>
      </c>
      <c r="E300" t="s">
        <v>929</v>
      </c>
      <c r="F300" t="s">
        <v>1267</v>
      </c>
      <c r="G300">
        <v>101</v>
      </c>
      <c r="H300" s="27" t="s">
        <v>1263</v>
      </c>
      <c r="I300" t="s">
        <v>1268</v>
      </c>
      <c r="J300" s="43">
        <v>43387</v>
      </c>
      <c r="K300" s="28">
        <v>81.819999999999993</v>
      </c>
      <c r="L300">
        <v>10</v>
      </c>
      <c r="N300" s="28">
        <v>8.18</v>
      </c>
      <c r="P300" s="28">
        <v>90</v>
      </c>
    </row>
    <row r="301" spans="1:16" x14ac:dyDescent="0.35">
      <c r="A301">
        <v>6</v>
      </c>
      <c r="B301" t="s">
        <v>928</v>
      </c>
      <c r="C301" t="s">
        <v>932</v>
      </c>
      <c r="D301" s="43">
        <v>43312</v>
      </c>
      <c r="E301" t="s">
        <v>929</v>
      </c>
      <c r="F301">
        <v>27</v>
      </c>
      <c r="G301">
        <v>101</v>
      </c>
      <c r="H301" s="27" t="s">
        <v>1263</v>
      </c>
      <c r="I301" t="s">
        <v>1269</v>
      </c>
      <c r="J301" s="43">
        <v>43290</v>
      </c>
      <c r="K301" s="28">
        <v>203.64</v>
      </c>
      <c r="L301">
        <v>10</v>
      </c>
      <c r="N301" s="28">
        <v>20.36</v>
      </c>
      <c r="P301" s="28">
        <v>224</v>
      </c>
    </row>
    <row r="302" spans="1:16" x14ac:dyDescent="0.35">
      <c r="A302">
        <v>6</v>
      </c>
      <c r="B302" t="s">
        <v>928</v>
      </c>
      <c r="C302" t="s">
        <v>932</v>
      </c>
      <c r="D302" s="43">
        <v>43312</v>
      </c>
      <c r="E302" t="s">
        <v>929</v>
      </c>
      <c r="F302">
        <v>28</v>
      </c>
      <c r="G302">
        <v>101</v>
      </c>
      <c r="H302" s="27" t="s">
        <v>1263</v>
      </c>
      <c r="I302" t="s">
        <v>1270</v>
      </c>
      <c r="J302" s="43">
        <v>43290</v>
      </c>
      <c r="K302" s="28">
        <v>327.27</v>
      </c>
      <c r="L302">
        <v>10</v>
      </c>
      <c r="N302" s="28">
        <v>32.729999999999997</v>
      </c>
      <c r="P302" s="28">
        <v>360</v>
      </c>
    </row>
    <row r="303" spans="1:16" x14ac:dyDescent="0.35">
      <c r="A303">
        <v>6</v>
      </c>
      <c r="B303" t="s">
        <v>928</v>
      </c>
      <c r="C303" t="s">
        <v>932</v>
      </c>
      <c r="D303" s="43">
        <v>43312</v>
      </c>
      <c r="E303" t="s">
        <v>929</v>
      </c>
      <c r="F303">
        <v>29</v>
      </c>
      <c r="G303">
        <v>101</v>
      </c>
      <c r="H303" s="27" t="s">
        <v>1263</v>
      </c>
      <c r="I303" t="s">
        <v>1271</v>
      </c>
      <c r="J303" s="43">
        <v>43297</v>
      </c>
      <c r="K303" s="28">
        <v>172.73</v>
      </c>
      <c r="L303">
        <v>10</v>
      </c>
      <c r="N303" s="28">
        <v>17.27</v>
      </c>
      <c r="P303" s="28">
        <v>190</v>
      </c>
    </row>
    <row r="304" spans="1:16" x14ac:dyDescent="0.35">
      <c r="A304">
        <v>6</v>
      </c>
      <c r="B304" t="s">
        <v>928</v>
      </c>
      <c r="C304" t="s">
        <v>932</v>
      </c>
      <c r="D304" s="43">
        <v>43312</v>
      </c>
      <c r="E304" t="s">
        <v>929</v>
      </c>
      <c r="F304">
        <v>30</v>
      </c>
      <c r="G304">
        <v>101</v>
      </c>
      <c r="H304" s="27" t="s">
        <v>1263</v>
      </c>
      <c r="I304" t="s">
        <v>1272</v>
      </c>
      <c r="J304" s="43">
        <v>43297</v>
      </c>
      <c r="K304" s="28">
        <v>327.27</v>
      </c>
      <c r="L304">
        <v>10</v>
      </c>
      <c r="N304" s="28">
        <v>32.729999999999997</v>
      </c>
      <c r="P304" s="28">
        <v>360</v>
      </c>
    </row>
    <row r="305" spans="1:16" x14ac:dyDescent="0.35">
      <c r="A305">
        <v>7</v>
      </c>
      <c r="B305" t="s">
        <v>992</v>
      </c>
      <c r="C305" t="s">
        <v>932</v>
      </c>
      <c r="D305" s="43">
        <v>43159</v>
      </c>
      <c r="E305" t="s">
        <v>929</v>
      </c>
      <c r="F305">
        <v>1</v>
      </c>
      <c r="G305">
        <v>101</v>
      </c>
      <c r="H305" s="27" t="s">
        <v>1263</v>
      </c>
      <c r="I305" t="s">
        <v>1273</v>
      </c>
      <c r="J305" s="43">
        <v>43147</v>
      </c>
      <c r="K305" s="28">
        <v>36.36</v>
      </c>
      <c r="L305">
        <v>10</v>
      </c>
      <c r="N305" s="28">
        <v>3.64</v>
      </c>
      <c r="P305" s="28">
        <v>40</v>
      </c>
    </row>
    <row r="306" spans="1:16" x14ac:dyDescent="0.35">
      <c r="A306">
        <v>7</v>
      </c>
      <c r="B306" t="s">
        <v>992</v>
      </c>
      <c r="C306" t="s">
        <v>932</v>
      </c>
      <c r="D306" s="43">
        <v>43159</v>
      </c>
      <c r="E306" t="s">
        <v>929</v>
      </c>
      <c r="F306">
        <v>2</v>
      </c>
      <c r="G306">
        <v>101</v>
      </c>
      <c r="H306" s="27" t="s">
        <v>1263</v>
      </c>
      <c r="I306" t="s">
        <v>1274</v>
      </c>
      <c r="J306" s="43">
        <v>43148</v>
      </c>
      <c r="K306" s="28">
        <v>36.36</v>
      </c>
      <c r="L306">
        <v>10</v>
      </c>
      <c r="N306" s="28">
        <v>3.64</v>
      </c>
      <c r="P306" s="28">
        <v>40</v>
      </c>
    </row>
    <row r="307" spans="1:16" x14ac:dyDescent="0.35">
      <c r="A307">
        <v>7</v>
      </c>
      <c r="B307" t="s">
        <v>992</v>
      </c>
      <c r="C307" t="s">
        <v>932</v>
      </c>
      <c r="D307" s="43">
        <v>43159</v>
      </c>
      <c r="E307" t="s">
        <v>929</v>
      </c>
      <c r="F307">
        <v>3</v>
      </c>
      <c r="G307">
        <v>101</v>
      </c>
      <c r="H307" s="27" t="s">
        <v>1263</v>
      </c>
      <c r="I307" t="s">
        <v>1275</v>
      </c>
      <c r="J307" s="43">
        <v>43148</v>
      </c>
      <c r="K307" s="28">
        <v>72.73</v>
      </c>
      <c r="L307">
        <v>10</v>
      </c>
      <c r="N307" s="28">
        <v>7.27</v>
      </c>
      <c r="P307" s="28">
        <v>80</v>
      </c>
    </row>
    <row r="308" spans="1:16" x14ac:dyDescent="0.35">
      <c r="A308">
        <v>7</v>
      </c>
      <c r="B308" t="s">
        <v>992</v>
      </c>
      <c r="C308" t="s">
        <v>932</v>
      </c>
      <c r="D308" s="43">
        <v>43159</v>
      </c>
      <c r="E308" t="s">
        <v>929</v>
      </c>
      <c r="F308">
        <v>4</v>
      </c>
      <c r="G308">
        <v>101</v>
      </c>
      <c r="H308" s="27" t="s">
        <v>1263</v>
      </c>
      <c r="I308" t="s">
        <v>1276</v>
      </c>
      <c r="J308" s="43">
        <v>43148</v>
      </c>
      <c r="K308" s="28">
        <v>95.45</v>
      </c>
      <c r="L308">
        <v>10</v>
      </c>
      <c r="N308" s="28">
        <v>9.5500000000000007</v>
      </c>
      <c r="P308" s="28">
        <v>105</v>
      </c>
    </row>
    <row r="309" spans="1:16" x14ac:dyDescent="0.35">
      <c r="A309">
        <v>7</v>
      </c>
      <c r="B309" t="s">
        <v>992</v>
      </c>
      <c r="C309" t="s">
        <v>932</v>
      </c>
      <c r="D309" s="43">
        <v>43159</v>
      </c>
      <c r="E309" t="s">
        <v>929</v>
      </c>
      <c r="F309">
        <v>5</v>
      </c>
      <c r="G309">
        <v>101</v>
      </c>
      <c r="H309" s="27" t="s">
        <v>1263</v>
      </c>
      <c r="I309" t="s">
        <v>1277</v>
      </c>
      <c r="J309" s="43">
        <v>43149</v>
      </c>
      <c r="K309" s="28">
        <v>127.27</v>
      </c>
      <c r="L309">
        <v>10</v>
      </c>
      <c r="N309" s="28">
        <v>12.73</v>
      </c>
      <c r="P309" s="28">
        <v>140</v>
      </c>
    </row>
    <row r="310" spans="1:16" x14ac:dyDescent="0.35">
      <c r="A310">
        <v>7</v>
      </c>
      <c r="B310" t="s">
        <v>992</v>
      </c>
      <c r="C310" t="s">
        <v>932</v>
      </c>
      <c r="D310" s="43">
        <v>43159</v>
      </c>
      <c r="E310" t="s">
        <v>929</v>
      </c>
      <c r="F310">
        <v>6</v>
      </c>
      <c r="G310">
        <v>101</v>
      </c>
      <c r="H310" s="27" t="s">
        <v>1263</v>
      </c>
      <c r="I310" t="s">
        <v>1278</v>
      </c>
      <c r="J310" s="43">
        <v>43149</v>
      </c>
      <c r="K310" s="28">
        <v>31.82</v>
      </c>
      <c r="L310">
        <v>10</v>
      </c>
      <c r="N310" s="28">
        <v>3.18</v>
      </c>
      <c r="P310" s="28">
        <v>35</v>
      </c>
    </row>
    <row r="311" spans="1:16" x14ac:dyDescent="0.35">
      <c r="A311">
        <v>7</v>
      </c>
      <c r="B311" t="s">
        <v>992</v>
      </c>
      <c r="C311" t="s">
        <v>932</v>
      </c>
      <c r="D311" s="43">
        <v>43159</v>
      </c>
      <c r="E311" t="s">
        <v>929</v>
      </c>
      <c r="F311">
        <v>7</v>
      </c>
      <c r="G311">
        <v>101</v>
      </c>
      <c r="H311" s="27" t="s">
        <v>1263</v>
      </c>
      <c r="I311" t="s">
        <v>1279</v>
      </c>
      <c r="J311" s="43">
        <v>43149</v>
      </c>
      <c r="K311" s="28">
        <v>36.36</v>
      </c>
      <c r="L311">
        <v>10</v>
      </c>
      <c r="N311" s="28">
        <v>3.64</v>
      </c>
      <c r="P311" s="28">
        <v>40</v>
      </c>
    </row>
    <row r="312" spans="1:16" x14ac:dyDescent="0.35">
      <c r="A312">
        <v>7</v>
      </c>
      <c r="B312" t="s">
        <v>992</v>
      </c>
      <c r="C312" t="s">
        <v>932</v>
      </c>
      <c r="D312" s="43">
        <v>43159</v>
      </c>
      <c r="E312" t="s">
        <v>929</v>
      </c>
      <c r="F312">
        <v>8</v>
      </c>
      <c r="G312">
        <v>101</v>
      </c>
      <c r="H312" s="27" t="s">
        <v>1263</v>
      </c>
      <c r="I312" t="s">
        <v>1280</v>
      </c>
      <c r="J312" s="43">
        <v>43150</v>
      </c>
      <c r="K312" s="28">
        <v>109.09</v>
      </c>
      <c r="L312">
        <v>10</v>
      </c>
      <c r="N312" s="28">
        <v>10.91</v>
      </c>
      <c r="P312" s="28">
        <v>120</v>
      </c>
    </row>
    <row r="313" spans="1:16" x14ac:dyDescent="0.35">
      <c r="A313">
        <v>9</v>
      </c>
      <c r="B313" t="s">
        <v>970</v>
      </c>
      <c r="C313" t="s">
        <v>932</v>
      </c>
      <c r="D313" s="43">
        <v>43312</v>
      </c>
      <c r="E313" t="s">
        <v>929</v>
      </c>
      <c r="F313">
        <v>387</v>
      </c>
      <c r="G313">
        <v>114</v>
      </c>
      <c r="H313" s="27" t="s">
        <v>1281</v>
      </c>
      <c r="I313" t="s">
        <v>1282</v>
      </c>
      <c r="J313" s="43">
        <v>43281</v>
      </c>
      <c r="K313" s="28">
        <v>287</v>
      </c>
      <c r="L313">
        <v>22</v>
      </c>
      <c r="M313">
        <v>1</v>
      </c>
      <c r="N313" s="28">
        <v>63.14</v>
      </c>
      <c r="P313" s="28">
        <v>350.14</v>
      </c>
    </row>
    <row r="314" spans="1:16" x14ac:dyDescent="0.35">
      <c r="D314" s="43"/>
      <c r="H314" s="27"/>
      <c r="J314" s="43"/>
      <c r="K314" s="28"/>
      <c r="N314" s="28"/>
      <c r="P314" s="28"/>
    </row>
    <row r="315" spans="1:16" x14ac:dyDescent="0.35">
      <c r="A315">
        <v>4</v>
      </c>
      <c r="B315" t="s">
        <v>941</v>
      </c>
      <c r="C315" t="s">
        <v>932</v>
      </c>
      <c r="D315" s="43">
        <v>43190</v>
      </c>
      <c r="E315" t="s">
        <v>929</v>
      </c>
      <c r="F315">
        <v>1</v>
      </c>
      <c r="G315">
        <v>24</v>
      </c>
      <c r="H315" s="27" t="s">
        <v>1283</v>
      </c>
      <c r="I315" t="s">
        <v>1284</v>
      </c>
      <c r="J315" s="43">
        <v>43174</v>
      </c>
      <c r="K315" s="28">
        <v>557.4</v>
      </c>
      <c r="L315">
        <v>22</v>
      </c>
      <c r="N315" s="28">
        <v>122.63</v>
      </c>
      <c r="P315" s="28"/>
    </row>
    <row r="316" spans="1:16" x14ac:dyDescent="0.35">
      <c r="A316">
        <v>4</v>
      </c>
      <c r="B316" t="s">
        <v>941</v>
      </c>
      <c r="D316" s="43">
        <v>43190</v>
      </c>
      <c r="E316" t="s">
        <v>929</v>
      </c>
      <c r="F316">
        <v>1</v>
      </c>
      <c r="G316">
        <v>24</v>
      </c>
      <c r="H316" s="27" t="s">
        <v>1283</v>
      </c>
      <c r="I316" t="s">
        <v>1284</v>
      </c>
      <c r="J316" s="43">
        <v>43174</v>
      </c>
      <c r="K316" s="28">
        <v>42.5</v>
      </c>
      <c r="L316">
        <v>374</v>
      </c>
      <c r="N316" s="28"/>
      <c r="O316" t="s">
        <v>1084</v>
      </c>
      <c r="P316" s="28">
        <v>722.53</v>
      </c>
    </row>
    <row r="317" spans="1:16" x14ac:dyDescent="0.35">
      <c r="A317">
        <v>4</v>
      </c>
      <c r="B317" t="s">
        <v>941</v>
      </c>
      <c r="C317" t="s">
        <v>932</v>
      </c>
      <c r="D317" s="43">
        <v>43190</v>
      </c>
      <c r="E317" t="s">
        <v>929</v>
      </c>
      <c r="F317">
        <v>2</v>
      </c>
      <c r="G317">
        <v>24</v>
      </c>
      <c r="H317" s="27" t="s">
        <v>1283</v>
      </c>
      <c r="I317" t="s">
        <v>1285</v>
      </c>
      <c r="J317" s="43">
        <v>43188</v>
      </c>
      <c r="K317" s="28">
        <v>205</v>
      </c>
      <c r="L317">
        <v>22</v>
      </c>
      <c r="M317">
        <v>9</v>
      </c>
      <c r="N317" s="28">
        <v>45.1</v>
      </c>
      <c r="P317" s="28">
        <v>250.1</v>
      </c>
    </row>
    <row r="318" spans="1:16" x14ac:dyDescent="0.35">
      <c r="A318">
        <v>4</v>
      </c>
      <c r="B318" t="s">
        <v>941</v>
      </c>
      <c r="C318" t="s">
        <v>932</v>
      </c>
      <c r="D318" s="43">
        <v>43220</v>
      </c>
      <c r="E318" t="s">
        <v>929</v>
      </c>
      <c r="F318">
        <v>3</v>
      </c>
      <c r="G318">
        <v>24</v>
      </c>
      <c r="H318" s="27" t="s">
        <v>1283</v>
      </c>
      <c r="I318" t="s">
        <v>1286</v>
      </c>
      <c r="J318" s="43">
        <v>43203</v>
      </c>
      <c r="K318" s="28">
        <v>401.8</v>
      </c>
      <c r="L318">
        <v>22</v>
      </c>
      <c r="M318">
        <v>9</v>
      </c>
      <c r="N318" s="28">
        <v>88.4</v>
      </c>
      <c r="P318" s="28"/>
    </row>
    <row r="319" spans="1:16" x14ac:dyDescent="0.35">
      <c r="A319">
        <v>4</v>
      </c>
      <c r="B319" t="s">
        <v>941</v>
      </c>
      <c r="D319" s="43">
        <v>43220</v>
      </c>
      <c r="E319" t="s">
        <v>929</v>
      </c>
      <c r="F319">
        <v>3</v>
      </c>
      <c r="G319">
        <v>24</v>
      </c>
      <c r="H319" s="27" t="s">
        <v>1283</v>
      </c>
      <c r="I319" t="s">
        <v>1286</v>
      </c>
      <c r="J319" s="43">
        <v>43203</v>
      </c>
      <c r="K319" s="28">
        <v>12.75</v>
      </c>
      <c r="L319">
        <v>374</v>
      </c>
      <c r="M319">
        <v>9</v>
      </c>
      <c r="N319" s="28"/>
      <c r="O319" t="s">
        <v>1084</v>
      </c>
      <c r="P319" s="28">
        <v>502.95</v>
      </c>
    </row>
    <row r="320" spans="1:16" x14ac:dyDescent="0.35">
      <c r="A320">
        <v>4</v>
      </c>
      <c r="B320" t="s">
        <v>941</v>
      </c>
      <c r="C320" t="s">
        <v>932</v>
      </c>
      <c r="D320" s="43">
        <v>43251</v>
      </c>
      <c r="E320" t="s">
        <v>929</v>
      </c>
      <c r="F320">
        <v>4</v>
      </c>
      <c r="G320">
        <v>24</v>
      </c>
      <c r="H320" s="27" t="s">
        <v>1283</v>
      </c>
      <c r="I320" t="s">
        <v>1287</v>
      </c>
      <c r="J320" s="43">
        <v>43214</v>
      </c>
      <c r="K320" s="28">
        <v>55</v>
      </c>
      <c r="L320">
        <v>22</v>
      </c>
      <c r="M320">
        <v>9</v>
      </c>
      <c r="N320" s="28">
        <v>12.1</v>
      </c>
      <c r="P320" s="28">
        <v>67.099999999999994</v>
      </c>
    </row>
    <row r="321" spans="1:16" x14ac:dyDescent="0.35">
      <c r="A321">
        <v>4</v>
      </c>
      <c r="B321" t="s">
        <v>941</v>
      </c>
      <c r="C321" t="s">
        <v>932</v>
      </c>
      <c r="D321" s="43">
        <v>43251</v>
      </c>
      <c r="E321" t="s">
        <v>929</v>
      </c>
      <c r="F321">
        <v>5</v>
      </c>
      <c r="G321">
        <v>24</v>
      </c>
      <c r="H321" s="27" t="s">
        <v>1283</v>
      </c>
      <c r="I321" t="s">
        <v>1288</v>
      </c>
      <c r="J321" s="43">
        <v>43214</v>
      </c>
      <c r="K321" s="28">
        <v>264.2</v>
      </c>
      <c r="L321">
        <v>22</v>
      </c>
      <c r="M321">
        <v>9</v>
      </c>
      <c r="N321" s="28">
        <v>58.12</v>
      </c>
      <c r="P321" s="28">
        <v>322.32</v>
      </c>
    </row>
    <row r="322" spans="1:16" x14ac:dyDescent="0.35">
      <c r="A322">
        <v>4</v>
      </c>
      <c r="B322" t="s">
        <v>941</v>
      </c>
      <c r="C322" t="s">
        <v>932</v>
      </c>
      <c r="D322" s="43">
        <v>43251</v>
      </c>
      <c r="E322" t="s">
        <v>929</v>
      </c>
      <c r="F322">
        <v>6</v>
      </c>
      <c r="G322">
        <v>24</v>
      </c>
      <c r="H322" s="27" t="s">
        <v>1283</v>
      </c>
      <c r="I322" t="s">
        <v>1289</v>
      </c>
      <c r="J322" s="43">
        <v>43235</v>
      </c>
      <c r="K322" s="28">
        <v>275</v>
      </c>
      <c r="L322">
        <v>22</v>
      </c>
      <c r="M322">
        <v>9</v>
      </c>
      <c r="N322" s="28">
        <v>60.5</v>
      </c>
      <c r="P322" s="28">
        <v>335.5</v>
      </c>
    </row>
    <row r="323" spans="1:16" x14ac:dyDescent="0.35">
      <c r="A323">
        <v>4</v>
      </c>
      <c r="B323" t="s">
        <v>941</v>
      </c>
      <c r="D323" s="43">
        <v>43281</v>
      </c>
      <c r="E323" t="s">
        <v>929</v>
      </c>
      <c r="F323">
        <v>7</v>
      </c>
      <c r="G323">
        <v>24</v>
      </c>
      <c r="H323" s="27" t="s">
        <v>1283</v>
      </c>
      <c r="I323" t="s">
        <v>1290</v>
      </c>
      <c r="J323" s="43">
        <v>43269</v>
      </c>
      <c r="K323" s="28">
        <v>237</v>
      </c>
      <c r="L323">
        <v>22</v>
      </c>
      <c r="M323">
        <v>9</v>
      </c>
      <c r="N323" s="28">
        <v>52.14</v>
      </c>
      <c r="P323" s="28">
        <v>289.14</v>
      </c>
    </row>
    <row r="324" spans="1:16" x14ac:dyDescent="0.35">
      <c r="A324">
        <v>4</v>
      </c>
      <c r="B324" t="s">
        <v>941</v>
      </c>
      <c r="C324" t="s">
        <v>932</v>
      </c>
      <c r="D324" s="43">
        <v>43281</v>
      </c>
      <c r="E324" t="s">
        <v>929</v>
      </c>
      <c r="F324">
        <v>8</v>
      </c>
      <c r="G324">
        <v>24</v>
      </c>
      <c r="H324" s="27" t="s">
        <v>1283</v>
      </c>
      <c r="I324" t="s">
        <v>1291</v>
      </c>
      <c r="J324" s="43">
        <v>43276</v>
      </c>
      <c r="K324" s="28">
        <v>102</v>
      </c>
      <c r="L324">
        <v>22</v>
      </c>
      <c r="M324">
        <v>9</v>
      </c>
      <c r="N324" s="28">
        <v>22.44</v>
      </c>
      <c r="P324" s="28">
        <v>124.44</v>
      </c>
    </row>
    <row r="325" spans="1:16" x14ac:dyDescent="0.35">
      <c r="A325">
        <v>4</v>
      </c>
      <c r="B325" t="s">
        <v>941</v>
      </c>
      <c r="C325" t="s">
        <v>932</v>
      </c>
      <c r="D325" s="43">
        <v>43312</v>
      </c>
      <c r="E325" t="s">
        <v>929</v>
      </c>
      <c r="F325">
        <v>9</v>
      </c>
      <c r="G325">
        <v>24</v>
      </c>
      <c r="H325" s="27" t="s">
        <v>1283</v>
      </c>
      <c r="I325" t="s">
        <v>1292</v>
      </c>
      <c r="J325" s="43">
        <v>43299</v>
      </c>
      <c r="K325" s="28">
        <v>160.4</v>
      </c>
      <c r="L325">
        <v>22</v>
      </c>
      <c r="M325">
        <v>9</v>
      </c>
      <c r="N325" s="28">
        <v>35.29</v>
      </c>
      <c r="P325" s="28">
        <v>195.69</v>
      </c>
    </row>
    <row r="326" spans="1:16" x14ac:dyDescent="0.35">
      <c r="A326">
        <v>4</v>
      </c>
      <c r="B326" t="s">
        <v>941</v>
      </c>
      <c r="C326" t="s">
        <v>932</v>
      </c>
      <c r="D326" s="43">
        <v>43343</v>
      </c>
      <c r="E326" t="s">
        <v>929</v>
      </c>
      <c r="F326">
        <v>10</v>
      </c>
      <c r="G326">
        <v>24</v>
      </c>
      <c r="H326" s="27" t="s">
        <v>1283</v>
      </c>
      <c r="I326" t="s">
        <v>1293</v>
      </c>
      <c r="J326" s="43">
        <v>43321</v>
      </c>
      <c r="K326" s="28">
        <v>488.4</v>
      </c>
      <c r="L326">
        <v>22</v>
      </c>
      <c r="N326" s="28">
        <v>107.45</v>
      </c>
      <c r="P326" s="28">
        <v>595.85</v>
      </c>
    </row>
    <row r="327" spans="1:16" x14ac:dyDescent="0.35">
      <c r="A327">
        <v>4</v>
      </c>
      <c r="B327" t="s">
        <v>941</v>
      </c>
      <c r="C327" t="s">
        <v>932</v>
      </c>
      <c r="D327" s="43">
        <v>43343</v>
      </c>
      <c r="E327" t="s">
        <v>929</v>
      </c>
      <c r="F327">
        <v>11</v>
      </c>
      <c r="G327">
        <v>24</v>
      </c>
      <c r="H327" s="27" t="s">
        <v>1283</v>
      </c>
      <c r="I327" t="s">
        <v>1294</v>
      </c>
      <c r="J327" s="43">
        <v>43339</v>
      </c>
      <c r="K327" s="28">
        <v>347.4</v>
      </c>
      <c r="L327">
        <v>22</v>
      </c>
      <c r="M327">
        <v>9</v>
      </c>
      <c r="N327" s="28">
        <v>76.430000000000007</v>
      </c>
      <c r="P327" s="28">
        <v>423.83</v>
      </c>
    </row>
    <row r="328" spans="1:16" x14ac:dyDescent="0.35">
      <c r="A328">
        <v>4</v>
      </c>
      <c r="B328" t="s">
        <v>941</v>
      </c>
      <c r="C328" t="s">
        <v>932</v>
      </c>
      <c r="D328" s="43">
        <v>43404</v>
      </c>
      <c r="E328" t="s">
        <v>929</v>
      </c>
      <c r="F328">
        <v>13</v>
      </c>
      <c r="G328">
        <v>24</v>
      </c>
      <c r="H328" s="27" t="s">
        <v>1283</v>
      </c>
      <c r="I328" t="s">
        <v>1295</v>
      </c>
      <c r="J328" s="43">
        <v>43399</v>
      </c>
      <c r="K328" s="28">
        <v>315.25</v>
      </c>
      <c r="L328">
        <v>22</v>
      </c>
      <c r="N328" s="28">
        <v>69.36</v>
      </c>
      <c r="P328" s="28">
        <v>384.61</v>
      </c>
    </row>
    <row r="329" spans="1:16" x14ac:dyDescent="0.35">
      <c r="A329">
        <v>4</v>
      </c>
      <c r="B329" t="s">
        <v>941</v>
      </c>
      <c r="C329" t="s">
        <v>932</v>
      </c>
      <c r="D329" s="43">
        <v>43434</v>
      </c>
      <c r="E329" t="s">
        <v>929</v>
      </c>
      <c r="F329">
        <v>12</v>
      </c>
      <c r="G329">
        <v>24</v>
      </c>
      <c r="H329" s="27" t="s">
        <v>1283</v>
      </c>
      <c r="I329" t="s">
        <v>1296</v>
      </c>
      <c r="J329" s="43">
        <v>43398</v>
      </c>
      <c r="K329" s="28">
        <v>232.7</v>
      </c>
      <c r="L329">
        <v>22</v>
      </c>
      <c r="M329">
        <v>9</v>
      </c>
      <c r="N329" s="28">
        <v>51.19</v>
      </c>
      <c r="P329" s="28">
        <v>283.89</v>
      </c>
    </row>
    <row r="330" spans="1:16" x14ac:dyDescent="0.35">
      <c r="D330" s="43"/>
      <c r="H330" s="27"/>
      <c r="J330" s="43"/>
      <c r="K330" s="28"/>
      <c r="N330" s="28"/>
      <c r="P330" s="28"/>
    </row>
    <row r="331" spans="1:16" x14ac:dyDescent="0.35">
      <c r="A331">
        <v>7</v>
      </c>
      <c r="B331" t="s">
        <v>992</v>
      </c>
      <c r="C331" t="s">
        <v>932</v>
      </c>
      <c r="D331" s="43">
        <v>43404</v>
      </c>
      <c r="E331" t="s">
        <v>929</v>
      </c>
      <c r="F331">
        <v>136</v>
      </c>
      <c r="G331">
        <v>187</v>
      </c>
      <c r="H331" s="27" t="s">
        <v>1297</v>
      </c>
      <c r="I331" t="s">
        <v>1298</v>
      </c>
      <c r="J331" s="43">
        <v>43404</v>
      </c>
      <c r="K331" s="28">
        <v>39800</v>
      </c>
      <c r="L331">
        <v>22</v>
      </c>
      <c r="N331" s="28">
        <v>8756</v>
      </c>
      <c r="P331" s="28">
        <v>48556</v>
      </c>
    </row>
    <row r="332" spans="1:16" x14ac:dyDescent="0.35">
      <c r="D332" s="43"/>
      <c r="H332" s="27"/>
      <c r="J332" s="43"/>
      <c r="K332" s="28"/>
      <c r="N332" s="28"/>
      <c r="P332" s="28"/>
    </row>
    <row r="333" spans="1:16" x14ac:dyDescent="0.35">
      <c r="A333">
        <v>4</v>
      </c>
      <c r="B333" t="s">
        <v>941</v>
      </c>
      <c r="D333" s="43">
        <v>43220</v>
      </c>
      <c r="E333" t="s">
        <v>929</v>
      </c>
      <c r="F333">
        <v>68</v>
      </c>
      <c r="G333">
        <v>91</v>
      </c>
      <c r="H333" s="27" t="s">
        <v>1299</v>
      </c>
      <c r="I333" t="s">
        <v>1300</v>
      </c>
      <c r="J333" s="43">
        <v>43195</v>
      </c>
      <c r="K333" s="28">
        <v>596</v>
      </c>
      <c r="L333">
        <v>374</v>
      </c>
      <c r="M333">
        <v>9</v>
      </c>
      <c r="N333" s="28"/>
      <c r="O333" t="s">
        <v>1084</v>
      </c>
      <c r="P333" s="28">
        <v>596</v>
      </c>
    </row>
    <row r="334" spans="1:16" x14ac:dyDescent="0.35">
      <c r="A334">
        <v>4</v>
      </c>
      <c r="B334" t="s">
        <v>941</v>
      </c>
      <c r="D334" s="43">
        <v>43220</v>
      </c>
      <c r="E334" t="s">
        <v>929</v>
      </c>
      <c r="F334">
        <v>80</v>
      </c>
      <c r="G334">
        <v>91</v>
      </c>
      <c r="H334" s="27" t="s">
        <v>1299</v>
      </c>
      <c r="I334" t="s">
        <v>1301</v>
      </c>
      <c r="J334" s="43">
        <v>43210</v>
      </c>
      <c r="K334" s="28">
        <v>130</v>
      </c>
      <c r="L334">
        <v>374</v>
      </c>
      <c r="M334">
        <v>9</v>
      </c>
      <c r="N334" s="28"/>
      <c r="O334" t="s">
        <v>1084</v>
      </c>
      <c r="P334" s="28">
        <v>130</v>
      </c>
    </row>
    <row r="335" spans="1:16" x14ac:dyDescent="0.35">
      <c r="A335">
        <v>4</v>
      </c>
      <c r="B335" t="s">
        <v>941</v>
      </c>
      <c r="D335" s="43">
        <v>43343</v>
      </c>
      <c r="E335" t="s">
        <v>929</v>
      </c>
      <c r="F335">
        <v>178</v>
      </c>
      <c r="G335">
        <v>91</v>
      </c>
      <c r="H335" s="27" t="s">
        <v>1299</v>
      </c>
      <c r="I335" t="s">
        <v>1302</v>
      </c>
      <c r="J335" s="43">
        <v>43342</v>
      </c>
      <c r="K335" s="28">
        <v>501.5</v>
      </c>
      <c r="L335">
        <v>374</v>
      </c>
      <c r="M335">
        <v>9</v>
      </c>
      <c r="N335" s="28"/>
      <c r="O335" t="s">
        <v>1084</v>
      </c>
      <c r="P335" s="28">
        <v>501.5</v>
      </c>
    </row>
    <row r="336" spans="1:16" x14ac:dyDescent="0.35">
      <c r="D336" s="43"/>
      <c r="H336" s="27"/>
      <c r="J336" s="43"/>
      <c r="K336" s="28"/>
      <c r="N336" s="28"/>
      <c r="P336" s="28"/>
    </row>
    <row r="337" spans="1:16" x14ac:dyDescent="0.35">
      <c r="A337">
        <v>4</v>
      </c>
      <c r="B337" t="s">
        <v>941</v>
      </c>
      <c r="D337" s="43">
        <v>43159</v>
      </c>
      <c r="E337" t="s">
        <v>929</v>
      </c>
      <c r="F337">
        <v>6</v>
      </c>
      <c r="G337">
        <v>82</v>
      </c>
      <c r="H337" s="27" t="s">
        <v>1303</v>
      </c>
      <c r="I337" t="s">
        <v>1304</v>
      </c>
      <c r="J337" s="43">
        <v>43138</v>
      </c>
      <c r="K337" s="28">
        <v>10</v>
      </c>
      <c r="L337">
        <v>374</v>
      </c>
      <c r="N337" s="28"/>
      <c r="O337" t="s">
        <v>1084</v>
      </c>
      <c r="P337" s="28">
        <v>10</v>
      </c>
    </row>
    <row r="338" spans="1:16" x14ac:dyDescent="0.35">
      <c r="A338">
        <v>6</v>
      </c>
      <c r="B338" t="s">
        <v>928</v>
      </c>
      <c r="D338" s="43">
        <v>43343</v>
      </c>
      <c r="E338" t="s">
        <v>929</v>
      </c>
      <c r="F338" t="s">
        <v>1305</v>
      </c>
      <c r="G338">
        <v>146</v>
      </c>
      <c r="H338" s="27" t="s">
        <v>267</v>
      </c>
      <c r="I338" t="s">
        <v>1306</v>
      </c>
      <c r="J338" s="43">
        <v>43312</v>
      </c>
      <c r="K338" s="28">
        <v>1500</v>
      </c>
      <c r="L338">
        <v>300</v>
      </c>
      <c r="N338" s="28"/>
      <c r="O338" t="s">
        <v>1060</v>
      </c>
      <c r="P338" s="28">
        <v>1500</v>
      </c>
    </row>
    <row r="339" spans="1:16" x14ac:dyDescent="0.35">
      <c r="D339" s="43"/>
      <c r="H339" s="27"/>
      <c r="J339" s="43"/>
      <c r="K339" s="28"/>
      <c r="N339" s="28"/>
      <c r="P339" s="28"/>
    </row>
    <row r="340" spans="1:16" x14ac:dyDescent="0.35">
      <c r="A340">
        <v>4</v>
      </c>
      <c r="B340" t="s">
        <v>941</v>
      </c>
      <c r="C340" t="s">
        <v>932</v>
      </c>
      <c r="D340" s="43">
        <v>43220</v>
      </c>
      <c r="E340" t="s">
        <v>929</v>
      </c>
      <c r="F340">
        <v>27</v>
      </c>
      <c r="G340">
        <v>90</v>
      </c>
      <c r="H340" s="27" t="s">
        <v>1307</v>
      </c>
      <c r="I340" t="s">
        <v>1308</v>
      </c>
      <c r="J340" s="43">
        <v>43190</v>
      </c>
      <c r="K340" s="28">
        <v>1040</v>
      </c>
      <c r="L340">
        <v>22</v>
      </c>
      <c r="M340">
        <v>9</v>
      </c>
      <c r="N340" s="28">
        <v>228.8</v>
      </c>
      <c r="P340" s="28">
        <v>1268.8</v>
      </c>
    </row>
    <row r="341" spans="1:16" x14ac:dyDescent="0.35">
      <c r="D341" s="43"/>
      <c r="H341" s="27"/>
      <c r="J341" s="43"/>
      <c r="K341" s="28"/>
      <c r="N341" s="28"/>
      <c r="P341" s="28"/>
    </row>
    <row r="342" spans="1:16" x14ac:dyDescent="0.35">
      <c r="A342">
        <v>4</v>
      </c>
      <c r="B342" t="s">
        <v>941</v>
      </c>
      <c r="C342" t="s">
        <v>932</v>
      </c>
      <c r="D342" s="43">
        <v>43190</v>
      </c>
      <c r="E342" t="s">
        <v>929</v>
      </c>
      <c r="F342">
        <v>1</v>
      </c>
      <c r="G342">
        <v>87</v>
      </c>
      <c r="H342" s="27" t="s">
        <v>1309</v>
      </c>
      <c r="I342" t="s">
        <v>1310</v>
      </c>
      <c r="J342" s="43">
        <v>43182</v>
      </c>
      <c r="K342" s="28">
        <v>12.38</v>
      </c>
      <c r="L342">
        <v>22</v>
      </c>
      <c r="N342" s="28">
        <v>2.72</v>
      </c>
      <c r="P342" s="28">
        <v>15.1</v>
      </c>
    </row>
    <row r="343" spans="1:16" x14ac:dyDescent="0.35">
      <c r="D343" s="43"/>
      <c r="H343" s="27"/>
      <c r="J343" s="43"/>
      <c r="K343" s="28"/>
      <c r="N343" s="28"/>
      <c r="P343" s="28"/>
    </row>
    <row r="344" spans="1:16" x14ac:dyDescent="0.35">
      <c r="A344">
        <v>4</v>
      </c>
      <c r="B344" t="s">
        <v>941</v>
      </c>
      <c r="C344" t="s">
        <v>932</v>
      </c>
      <c r="D344" s="43">
        <v>43131</v>
      </c>
      <c r="E344" t="s">
        <v>929</v>
      </c>
      <c r="F344">
        <v>4</v>
      </c>
      <c r="G344">
        <v>25</v>
      </c>
      <c r="H344" s="27" t="s">
        <v>34</v>
      </c>
      <c r="I344" t="s">
        <v>1311</v>
      </c>
      <c r="J344" s="43">
        <v>43119</v>
      </c>
      <c r="K344" s="28">
        <v>137.87</v>
      </c>
      <c r="L344">
        <v>22</v>
      </c>
      <c r="N344" s="28">
        <v>30.33</v>
      </c>
      <c r="P344" s="28">
        <v>168.2</v>
      </c>
    </row>
    <row r="345" spans="1:16" x14ac:dyDescent="0.35">
      <c r="A345">
        <v>4</v>
      </c>
      <c r="B345" t="s">
        <v>941</v>
      </c>
      <c r="C345" t="s">
        <v>932</v>
      </c>
      <c r="D345" s="43">
        <v>43251</v>
      </c>
      <c r="E345" t="s">
        <v>929</v>
      </c>
      <c r="F345">
        <v>65965</v>
      </c>
      <c r="G345">
        <v>25</v>
      </c>
      <c r="H345" s="27" t="s">
        <v>34</v>
      </c>
      <c r="I345" t="s">
        <v>1312</v>
      </c>
      <c r="J345" s="43">
        <v>43215</v>
      </c>
      <c r="K345" s="28">
        <v>188.1</v>
      </c>
      <c r="L345">
        <v>22</v>
      </c>
      <c r="N345" s="28">
        <v>41.38</v>
      </c>
      <c r="P345" s="28">
        <v>229.48</v>
      </c>
    </row>
    <row r="346" spans="1:16" x14ac:dyDescent="0.35">
      <c r="A346">
        <v>4</v>
      </c>
      <c r="B346" t="s">
        <v>941</v>
      </c>
      <c r="C346" t="s">
        <v>932</v>
      </c>
      <c r="D346" s="43">
        <v>43251</v>
      </c>
      <c r="E346" t="s">
        <v>929</v>
      </c>
      <c r="F346">
        <v>66049</v>
      </c>
      <c r="G346">
        <v>25</v>
      </c>
      <c r="H346" s="27" t="s">
        <v>34</v>
      </c>
      <c r="I346" t="s">
        <v>1313</v>
      </c>
      <c r="J346" s="43">
        <v>43215</v>
      </c>
      <c r="K346" s="28">
        <v>66.19</v>
      </c>
      <c r="L346">
        <v>22</v>
      </c>
      <c r="N346" s="28">
        <v>14.56</v>
      </c>
      <c r="P346" s="28">
        <v>80.75</v>
      </c>
    </row>
    <row r="347" spans="1:16" x14ac:dyDescent="0.35">
      <c r="A347">
        <v>4</v>
      </c>
      <c r="B347" t="s">
        <v>941</v>
      </c>
      <c r="C347" t="s">
        <v>932</v>
      </c>
      <c r="D347" s="43">
        <v>43251</v>
      </c>
      <c r="E347" t="s">
        <v>929</v>
      </c>
      <c r="F347">
        <v>65964</v>
      </c>
      <c r="G347">
        <v>25</v>
      </c>
      <c r="H347" s="27" t="s">
        <v>34</v>
      </c>
      <c r="I347" t="s">
        <v>1314</v>
      </c>
      <c r="J347" s="43">
        <v>43215</v>
      </c>
      <c r="K347" s="28">
        <v>188.1</v>
      </c>
      <c r="L347">
        <v>22</v>
      </c>
      <c r="N347" s="28">
        <v>41.38</v>
      </c>
      <c r="P347" s="28">
        <v>229.48</v>
      </c>
    </row>
    <row r="348" spans="1:16" x14ac:dyDescent="0.35">
      <c r="A348">
        <v>4</v>
      </c>
      <c r="B348" t="s">
        <v>941</v>
      </c>
      <c r="D348" s="43">
        <v>43281</v>
      </c>
      <c r="E348" t="s">
        <v>1179</v>
      </c>
      <c r="F348">
        <v>93</v>
      </c>
      <c r="G348">
        <v>25</v>
      </c>
      <c r="H348" s="27" t="s">
        <v>34</v>
      </c>
      <c r="I348" t="s">
        <v>1315</v>
      </c>
      <c r="J348" s="43">
        <v>43269</v>
      </c>
      <c r="K348" s="28" t="s">
        <v>1316</v>
      </c>
      <c r="L348">
        <v>22</v>
      </c>
      <c r="N348" s="28" t="s">
        <v>1317</v>
      </c>
      <c r="P348" s="28" t="s">
        <v>1318</v>
      </c>
    </row>
    <row r="349" spans="1:16" x14ac:dyDescent="0.35">
      <c r="A349">
        <v>4</v>
      </c>
      <c r="B349" t="s">
        <v>941</v>
      </c>
      <c r="D349" s="43">
        <v>43281</v>
      </c>
      <c r="E349" t="s">
        <v>1179</v>
      </c>
      <c r="F349">
        <v>92</v>
      </c>
      <c r="G349">
        <v>25</v>
      </c>
      <c r="H349" s="27" t="s">
        <v>34</v>
      </c>
      <c r="I349" t="s">
        <v>1319</v>
      </c>
      <c r="J349" s="43">
        <v>43269</v>
      </c>
      <c r="K349" s="28" t="s">
        <v>1320</v>
      </c>
      <c r="L349">
        <v>22</v>
      </c>
      <c r="N349" s="28" t="s">
        <v>1321</v>
      </c>
      <c r="P349" s="28" t="s">
        <v>1322</v>
      </c>
    </row>
    <row r="350" spans="1:16" x14ac:dyDescent="0.35">
      <c r="A350">
        <v>4</v>
      </c>
      <c r="B350" t="s">
        <v>941</v>
      </c>
      <c r="D350" s="43">
        <v>43281</v>
      </c>
      <c r="E350" t="s">
        <v>1179</v>
      </c>
      <c r="F350">
        <v>91</v>
      </c>
      <c r="G350">
        <v>25</v>
      </c>
      <c r="H350" s="27" t="s">
        <v>34</v>
      </c>
      <c r="I350" t="s">
        <v>1323</v>
      </c>
      <c r="J350" s="43">
        <v>43269</v>
      </c>
      <c r="K350" s="28" t="s">
        <v>1320</v>
      </c>
      <c r="L350">
        <v>22</v>
      </c>
      <c r="N350" s="28" t="s">
        <v>1321</v>
      </c>
      <c r="P350" s="28" t="s">
        <v>1322</v>
      </c>
    </row>
    <row r="351" spans="1:16" x14ac:dyDescent="0.35">
      <c r="A351">
        <v>4</v>
      </c>
      <c r="B351" t="s">
        <v>941</v>
      </c>
      <c r="C351" t="s">
        <v>932</v>
      </c>
      <c r="D351" s="43">
        <v>43281</v>
      </c>
      <c r="E351" t="s">
        <v>929</v>
      </c>
      <c r="F351">
        <v>99</v>
      </c>
      <c r="G351">
        <v>25</v>
      </c>
      <c r="H351" s="27" t="s">
        <v>34</v>
      </c>
      <c r="I351" t="s">
        <v>1324</v>
      </c>
      <c r="J351" s="43">
        <v>43269</v>
      </c>
      <c r="K351" s="28">
        <v>188.1</v>
      </c>
      <c r="L351">
        <v>22</v>
      </c>
      <c r="N351" s="28">
        <v>41.38</v>
      </c>
      <c r="P351" s="28">
        <v>229.48</v>
      </c>
    </row>
    <row r="352" spans="1:16" x14ac:dyDescent="0.35">
      <c r="A352">
        <v>4</v>
      </c>
      <c r="B352" t="s">
        <v>941</v>
      </c>
      <c r="C352" t="s">
        <v>932</v>
      </c>
      <c r="D352" s="43">
        <v>43281</v>
      </c>
      <c r="E352" t="s">
        <v>929</v>
      </c>
      <c r="F352">
        <v>100</v>
      </c>
      <c r="G352">
        <v>25</v>
      </c>
      <c r="H352" s="27" t="s">
        <v>34</v>
      </c>
      <c r="I352" t="s">
        <v>1325</v>
      </c>
      <c r="J352" s="43">
        <v>43269</v>
      </c>
      <c r="K352" s="28">
        <v>188.1</v>
      </c>
      <c r="L352">
        <v>22</v>
      </c>
      <c r="N352" s="28">
        <v>41.38</v>
      </c>
      <c r="P352" s="28">
        <v>229.48</v>
      </c>
    </row>
    <row r="353" spans="1:16" x14ac:dyDescent="0.35">
      <c r="A353">
        <v>4</v>
      </c>
      <c r="B353" t="s">
        <v>941</v>
      </c>
      <c r="C353" t="s">
        <v>932</v>
      </c>
      <c r="D353" s="43">
        <v>43281</v>
      </c>
      <c r="E353" t="s">
        <v>929</v>
      </c>
      <c r="F353">
        <v>101</v>
      </c>
      <c r="G353">
        <v>25</v>
      </c>
      <c r="H353" s="27" t="s">
        <v>34</v>
      </c>
      <c r="I353" t="s">
        <v>1326</v>
      </c>
      <c r="J353" s="43">
        <v>43269</v>
      </c>
      <c r="K353" s="28">
        <v>66.19</v>
      </c>
      <c r="L353">
        <v>22</v>
      </c>
      <c r="N353" s="28">
        <v>14.56</v>
      </c>
      <c r="P353" s="28">
        <v>80.75</v>
      </c>
    </row>
    <row r="354" spans="1:16" x14ac:dyDescent="0.35">
      <c r="A354">
        <v>4</v>
      </c>
      <c r="B354" t="s">
        <v>941</v>
      </c>
      <c r="D354" s="43">
        <v>43281</v>
      </c>
      <c r="E354" t="s">
        <v>1179</v>
      </c>
      <c r="F354">
        <v>94</v>
      </c>
      <c r="G354">
        <v>25</v>
      </c>
      <c r="H354" s="27" t="s">
        <v>34</v>
      </c>
      <c r="I354" t="s">
        <v>1327</v>
      </c>
      <c r="J354" s="43">
        <v>43269</v>
      </c>
      <c r="K354" s="28" t="s">
        <v>1328</v>
      </c>
      <c r="L354">
        <v>22</v>
      </c>
      <c r="N354" s="28" t="s">
        <v>1329</v>
      </c>
      <c r="P354" s="28" t="s">
        <v>1330</v>
      </c>
    </row>
    <row r="355" spans="1:16" x14ac:dyDescent="0.35">
      <c r="A355">
        <v>4</v>
      </c>
      <c r="B355" t="s">
        <v>941</v>
      </c>
      <c r="D355" s="43">
        <v>43434</v>
      </c>
      <c r="E355" t="s">
        <v>929</v>
      </c>
      <c r="F355">
        <v>180038</v>
      </c>
      <c r="G355">
        <v>25</v>
      </c>
      <c r="H355" s="27" t="s">
        <v>34</v>
      </c>
      <c r="I355" t="s">
        <v>1331</v>
      </c>
      <c r="J355" s="43">
        <v>43419</v>
      </c>
      <c r="K355" s="28">
        <v>227.08</v>
      </c>
      <c r="L355">
        <v>22</v>
      </c>
      <c r="N355" s="28">
        <v>49.96</v>
      </c>
      <c r="P355" s="28">
        <v>277.04000000000002</v>
      </c>
    </row>
    <row r="356" spans="1:16" x14ac:dyDescent="0.35">
      <c r="A356">
        <v>6</v>
      </c>
      <c r="B356" t="s">
        <v>928</v>
      </c>
      <c r="D356" s="43">
        <v>43281</v>
      </c>
      <c r="E356" t="s">
        <v>929</v>
      </c>
      <c r="F356">
        <v>87463</v>
      </c>
      <c r="G356">
        <v>25</v>
      </c>
      <c r="H356" s="27" t="s">
        <v>34</v>
      </c>
      <c r="I356" t="s">
        <v>1332</v>
      </c>
      <c r="J356" s="43">
        <v>43248</v>
      </c>
      <c r="K356" s="28">
        <v>362.97</v>
      </c>
      <c r="L356">
        <v>22</v>
      </c>
      <c r="N356" s="28">
        <v>79.849999999999994</v>
      </c>
      <c r="P356" s="28">
        <v>442.82</v>
      </c>
    </row>
    <row r="357" spans="1:16" x14ac:dyDescent="0.35">
      <c r="A357">
        <v>6</v>
      </c>
      <c r="B357" t="s">
        <v>928</v>
      </c>
      <c r="D357" s="43">
        <v>43281</v>
      </c>
      <c r="E357" t="s">
        <v>1179</v>
      </c>
      <c r="F357">
        <v>95</v>
      </c>
      <c r="G357">
        <v>25</v>
      </c>
      <c r="H357" s="27" t="s">
        <v>34</v>
      </c>
      <c r="I357" t="s">
        <v>1333</v>
      </c>
      <c r="J357" s="43">
        <v>43269</v>
      </c>
      <c r="K357" s="28" t="s">
        <v>1334</v>
      </c>
      <c r="L357">
        <v>22</v>
      </c>
      <c r="N357" s="28" t="s">
        <v>1335</v>
      </c>
      <c r="P357" s="28" t="s">
        <v>1336</v>
      </c>
    </row>
    <row r="358" spans="1:16" x14ac:dyDescent="0.35">
      <c r="A358">
        <v>6</v>
      </c>
      <c r="B358" t="s">
        <v>928</v>
      </c>
      <c r="C358" t="s">
        <v>932</v>
      </c>
      <c r="D358" s="43">
        <v>43281</v>
      </c>
      <c r="E358" t="s">
        <v>929</v>
      </c>
      <c r="F358">
        <v>102</v>
      </c>
      <c r="G358">
        <v>25</v>
      </c>
      <c r="H358" s="27" t="s">
        <v>34</v>
      </c>
      <c r="I358" t="s">
        <v>1337</v>
      </c>
      <c r="J358" s="43">
        <v>43269</v>
      </c>
      <c r="K358" s="28">
        <v>77.13</v>
      </c>
      <c r="L358">
        <v>22</v>
      </c>
      <c r="N358" s="28">
        <v>16.97</v>
      </c>
      <c r="P358" s="28">
        <v>94.1</v>
      </c>
    </row>
    <row r="359" spans="1:16" x14ac:dyDescent="0.35">
      <c r="A359">
        <v>6</v>
      </c>
      <c r="B359" t="s">
        <v>928</v>
      </c>
      <c r="C359" t="s">
        <v>932</v>
      </c>
      <c r="D359" s="43">
        <v>43281</v>
      </c>
      <c r="E359" t="s">
        <v>929</v>
      </c>
      <c r="F359">
        <v>103</v>
      </c>
      <c r="G359">
        <v>25</v>
      </c>
      <c r="H359" s="27" t="s">
        <v>34</v>
      </c>
      <c r="I359" t="s">
        <v>1338</v>
      </c>
      <c r="J359" s="43">
        <v>43269</v>
      </c>
      <c r="K359" s="28">
        <v>362.97</v>
      </c>
      <c r="L359">
        <v>22</v>
      </c>
      <c r="N359" s="28">
        <v>79.849999999999994</v>
      </c>
      <c r="P359" s="28">
        <v>442.82</v>
      </c>
    </row>
    <row r="360" spans="1:16" x14ac:dyDescent="0.35">
      <c r="D360" s="43"/>
      <c r="H360" s="27"/>
      <c r="J360" s="43"/>
      <c r="K360" s="28"/>
      <c r="N360" s="28"/>
      <c r="P360" s="28"/>
    </row>
    <row r="361" spans="1:16" x14ac:dyDescent="0.35">
      <c r="A361">
        <v>4</v>
      </c>
      <c r="B361" t="s">
        <v>941</v>
      </c>
      <c r="C361" t="s">
        <v>932</v>
      </c>
      <c r="D361" s="43">
        <v>43159</v>
      </c>
      <c r="E361" t="s">
        <v>929</v>
      </c>
      <c r="F361">
        <v>16</v>
      </c>
      <c r="G361">
        <v>83</v>
      </c>
      <c r="H361" s="27" t="s">
        <v>1339</v>
      </c>
      <c r="I361" t="s">
        <v>1340</v>
      </c>
      <c r="J361" s="43">
        <v>43151</v>
      </c>
      <c r="K361" s="28">
        <v>20000</v>
      </c>
      <c r="L361">
        <v>22</v>
      </c>
      <c r="N361" s="28">
        <v>4400</v>
      </c>
      <c r="P361" s="28">
        <v>24400</v>
      </c>
    </row>
    <row r="362" spans="1:16" x14ac:dyDescent="0.35">
      <c r="A362">
        <v>7</v>
      </c>
      <c r="B362" t="s">
        <v>992</v>
      </c>
      <c r="C362" t="s">
        <v>932</v>
      </c>
      <c r="D362" s="43">
        <v>43373</v>
      </c>
      <c r="E362" t="s">
        <v>929</v>
      </c>
      <c r="F362">
        <v>75</v>
      </c>
      <c r="G362">
        <v>83</v>
      </c>
      <c r="H362" s="27" t="s">
        <v>1339</v>
      </c>
      <c r="I362" t="s">
        <v>1341</v>
      </c>
      <c r="J362" s="43">
        <v>43348</v>
      </c>
      <c r="K362" s="28">
        <v>24000</v>
      </c>
      <c r="L362">
        <v>22</v>
      </c>
      <c r="N362" s="28">
        <v>5280</v>
      </c>
      <c r="P362" s="28">
        <v>29280</v>
      </c>
    </row>
    <row r="363" spans="1:16" x14ac:dyDescent="0.35">
      <c r="A363">
        <v>7</v>
      </c>
      <c r="B363" t="s">
        <v>992</v>
      </c>
      <c r="C363" t="s">
        <v>932</v>
      </c>
      <c r="D363" s="43">
        <v>43404</v>
      </c>
      <c r="E363" t="s">
        <v>929</v>
      </c>
      <c r="F363">
        <v>78</v>
      </c>
      <c r="G363">
        <v>83</v>
      </c>
      <c r="H363" s="27" t="s">
        <v>1339</v>
      </c>
      <c r="I363" t="s">
        <v>1342</v>
      </c>
      <c r="J363" s="43">
        <v>43357</v>
      </c>
      <c r="K363" s="28">
        <v>875.36</v>
      </c>
      <c r="L363">
        <v>22</v>
      </c>
      <c r="N363" s="28">
        <v>192.58</v>
      </c>
      <c r="P363" s="28">
        <v>1067.94</v>
      </c>
    </row>
    <row r="364" spans="1:16" x14ac:dyDescent="0.35">
      <c r="D364" s="43"/>
      <c r="H364" s="27"/>
      <c r="J364" s="43"/>
      <c r="K364" s="28"/>
      <c r="N364" s="28"/>
      <c r="P364" s="28"/>
    </row>
    <row r="365" spans="1:16" x14ac:dyDescent="0.35">
      <c r="A365">
        <v>4</v>
      </c>
      <c r="B365" t="s">
        <v>941</v>
      </c>
      <c r="D365" s="43">
        <v>43343</v>
      </c>
      <c r="E365" t="s">
        <v>929</v>
      </c>
      <c r="F365">
        <v>78</v>
      </c>
      <c r="G365">
        <v>160</v>
      </c>
      <c r="H365" s="27" t="s">
        <v>330</v>
      </c>
      <c r="I365" t="s">
        <v>1343</v>
      </c>
      <c r="J365" s="43">
        <v>43315</v>
      </c>
      <c r="K365" s="28">
        <v>700</v>
      </c>
      <c r="L365">
        <v>374</v>
      </c>
      <c r="N365" s="28"/>
      <c r="O365" t="s">
        <v>1084</v>
      </c>
      <c r="P365" s="28">
        <v>700</v>
      </c>
    </row>
    <row r="366" spans="1:16" x14ac:dyDescent="0.35">
      <c r="D366" s="43"/>
      <c r="H366" s="27"/>
      <c r="J366" s="43"/>
      <c r="K366" s="28"/>
      <c r="N366" s="28"/>
      <c r="P366" s="28"/>
    </row>
    <row r="367" spans="1:16" x14ac:dyDescent="0.35">
      <c r="A367">
        <v>4</v>
      </c>
      <c r="B367" t="s">
        <v>941</v>
      </c>
      <c r="C367" t="s">
        <v>932</v>
      </c>
      <c r="D367" s="43">
        <v>43251</v>
      </c>
      <c r="E367" t="s">
        <v>929</v>
      </c>
      <c r="F367">
        <v>805</v>
      </c>
      <c r="G367">
        <v>36</v>
      </c>
      <c r="H367" s="27" t="s">
        <v>1344</v>
      </c>
      <c r="I367" t="s">
        <v>1345</v>
      </c>
      <c r="J367" s="43">
        <v>43235</v>
      </c>
      <c r="K367" s="28">
        <v>70</v>
      </c>
      <c r="L367">
        <v>22</v>
      </c>
      <c r="N367" s="28">
        <v>15.4</v>
      </c>
      <c r="P367" s="28">
        <v>85.4</v>
      </c>
    </row>
    <row r="368" spans="1:16" x14ac:dyDescent="0.35">
      <c r="A368">
        <v>4</v>
      </c>
      <c r="B368" t="s">
        <v>941</v>
      </c>
      <c r="C368" t="s">
        <v>932</v>
      </c>
      <c r="D368" s="43">
        <v>43312</v>
      </c>
      <c r="E368" t="s">
        <v>929</v>
      </c>
      <c r="F368">
        <v>956</v>
      </c>
      <c r="G368">
        <v>36</v>
      </c>
      <c r="H368" s="27" t="s">
        <v>1344</v>
      </c>
      <c r="I368" t="s">
        <v>1346</v>
      </c>
      <c r="J368" s="43">
        <v>43262</v>
      </c>
      <c r="K368" s="28">
        <v>970</v>
      </c>
      <c r="L368">
        <v>22</v>
      </c>
      <c r="N368" s="28">
        <v>213.4</v>
      </c>
      <c r="P368" s="28">
        <v>1183.4000000000001</v>
      </c>
    </row>
    <row r="369" spans="1:16" x14ac:dyDescent="0.35">
      <c r="A369">
        <v>4</v>
      </c>
      <c r="B369" t="s">
        <v>941</v>
      </c>
      <c r="C369" t="s">
        <v>932</v>
      </c>
      <c r="D369" s="43">
        <v>43312</v>
      </c>
      <c r="E369" t="s">
        <v>929</v>
      </c>
      <c r="F369">
        <v>1211</v>
      </c>
      <c r="G369">
        <v>36</v>
      </c>
      <c r="H369" s="27" t="s">
        <v>1344</v>
      </c>
      <c r="I369" t="s">
        <v>1347</v>
      </c>
      <c r="J369" s="43">
        <v>43299</v>
      </c>
      <c r="K369" s="28">
        <v>110</v>
      </c>
      <c r="L369">
        <v>22</v>
      </c>
      <c r="N369" s="28">
        <v>24.2</v>
      </c>
      <c r="P369" s="28">
        <v>134.19999999999999</v>
      </c>
    </row>
    <row r="370" spans="1:16" x14ac:dyDescent="0.35">
      <c r="A370">
        <v>4</v>
      </c>
      <c r="B370" t="s">
        <v>941</v>
      </c>
      <c r="C370" t="s">
        <v>932</v>
      </c>
      <c r="D370" s="43">
        <v>43404</v>
      </c>
      <c r="E370" t="s">
        <v>929</v>
      </c>
      <c r="F370">
        <v>1626</v>
      </c>
      <c r="G370">
        <v>36</v>
      </c>
      <c r="H370" s="27" t="s">
        <v>1344</v>
      </c>
      <c r="I370" t="s">
        <v>1348</v>
      </c>
      <c r="J370" s="43">
        <v>43381</v>
      </c>
      <c r="K370" s="28">
        <v>130</v>
      </c>
      <c r="L370">
        <v>22</v>
      </c>
      <c r="M370">
        <v>1</v>
      </c>
      <c r="N370" s="28">
        <v>28.6</v>
      </c>
      <c r="P370" s="28">
        <v>158.6</v>
      </c>
    </row>
    <row r="371" spans="1:16" x14ac:dyDescent="0.35">
      <c r="D371" s="43"/>
      <c r="H371" s="27"/>
      <c r="J371" s="43"/>
      <c r="K371" s="28"/>
      <c r="N371" s="28"/>
      <c r="P371" s="28"/>
    </row>
    <row r="372" spans="1:16" x14ac:dyDescent="0.35">
      <c r="A372">
        <v>6</v>
      </c>
      <c r="B372" t="s">
        <v>928</v>
      </c>
      <c r="D372" s="43">
        <v>43343</v>
      </c>
      <c r="E372" t="s">
        <v>929</v>
      </c>
      <c r="F372" t="s">
        <v>1349</v>
      </c>
      <c r="G372">
        <v>144</v>
      </c>
      <c r="H372" s="27" t="s">
        <v>1350</v>
      </c>
      <c r="I372" t="s">
        <v>1351</v>
      </c>
      <c r="J372" s="43">
        <v>43309</v>
      </c>
      <c r="K372" s="28">
        <v>504</v>
      </c>
      <c r="L372">
        <v>300</v>
      </c>
      <c r="N372" s="28"/>
      <c r="O372" t="s">
        <v>1060</v>
      </c>
      <c r="P372" s="28">
        <v>504</v>
      </c>
    </row>
    <row r="373" spans="1:16" x14ac:dyDescent="0.35">
      <c r="D373" s="43"/>
      <c r="H373" s="27"/>
      <c r="J373" s="43"/>
      <c r="K373" s="28"/>
      <c r="N373" s="28"/>
      <c r="P373" s="28"/>
    </row>
    <row r="374" spans="1:16" x14ac:dyDescent="0.35">
      <c r="A374">
        <v>4</v>
      </c>
      <c r="B374" t="s">
        <v>941</v>
      </c>
      <c r="C374" t="s">
        <v>932</v>
      </c>
      <c r="D374" s="43">
        <v>43251</v>
      </c>
      <c r="E374" t="s">
        <v>929</v>
      </c>
      <c r="F374">
        <v>29</v>
      </c>
      <c r="G374">
        <v>40</v>
      </c>
      <c r="H374" s="27" t="s">
        <v>1352</v>
      </c>
      <c r="I374" t="s">
        <v>1353</v>
      </c>
      <c r="J374" s="43">
        <v>43243</v>
      </c>
      <c r="K374" s="28">
        <v>245</v>
      </c>
      <c r="L374">
        <v>22</v>
      </c>
      <c r="N374" s="28">
        <v>53.9</v>
      </c>
      <c r="P374" s="28">
        <v>298.89999999999998</v>
      </c>
    </row>
    <row r="375" spans="1:16" x14ac:dyDescent="0.35">
      <c r="A375">
        <v>4</v>
      </c>
      <c r="B375" t="s">
        <v>941</v>
      </c>
      <c r="C375" t="s">
        <v>932</v>
      </c>
      <c r="D375" s="43">
        <v>43373</v>
      </c>
      <c r="E375" t="s">
        <v>929</v>
      </c>
      <c r="F375">
        <v>40</v>
      </c>
      <c r="G375">
        <v>40</v>
      </c>
      <c r="H375" s="27" t="s">
        <v>1352</v>
      </c>
      <c r="I375" t="s">
        <v>1354</v>
      </c>
      <c r="J375" s="43">
        <v>43281</v>
      </c>
      <c r="K375" s="28">
        <v>170</v>
      </c>
      <c r="L375">
        <v>22</v>
      </c>
      <c r="M375">
        <v>9</v>
      </c>
      <c r="N375" s="28">
        <v>37.4</v>
      </c>
      <c r="P375" s="28">
        <v>207.4</v>
      </c>
    </row>
    <row r="376" spans="1:16" x14ac:dyDescent="0.35">
      <c r="D376" s="43"/>
      <c r="H376" s="27"/>
      <c r="J376" s="43"/>
      <c r="K376" s="28"/>
      <c r="N376" s="28"/>
      <c r="P376" s="28"/>
    </row>
    <row r="377" spans="1:16" x14ac:dyDescent="0.35">
      <c r="A377">
        <v>6</v>
      </c>
      <c r="B377" t="s">
        <v>928</v>
      </c>
      <c r="D377" s="43">
        <v>43343</v>
      </c>
      <c r="E377" t="s">
        <v>929</v>
      </c>
      <c r="F377" t="s">
        <v>1355</v>
      </c>
      <c r="G377">
        <v>147</v>
      </c>
      <c r="H377" s="27" t="s">
        <v>1356</v>
      </c>
      <c r="I377" t="s">
        <v>1357</v>
      </c>
      <c r="J377" s="43">
        <v>43298</v>
      </c>
      <c r="K377" s="28">
        <v>375</v>
      </c>
      <c r="L377">
        <v>300</v>
      </c>
      <c r="N377" s="28"/>
      <c r="O377" t="s">
        <v>1060</v>
      </c>
      <c r="P377" s="28">
        <v>375</v>
      </c>
    </row>
    <row r="378" spans="1:16" x14ac:dyDescent="0.35">
      <c r="D378" s="43"/>
      <c r="H378" s="27"/>
      <c r="J378" s="43"/>
      <c r="K378" s="28"/>
      <c r="N378" s="28"/>
      <c r="P378" s="28"/>
    </row>
    <row r="379" spans="1:16" x14ac:dyDescent="0.35">
      <c r="A379">
        <v>7</v>
      </c>
      <c r="B379" t="s">
        <v>992</v>
      </c>
      <c r="C379" t="s">
        <v>932</v>
      </c>
      <c r="D379" s="43">
        <v>43343</v>
      </c>
      <c r="E379" t="s">
        <v>929</v>
      </c>
      <c r="F379">
        <v>47</v>
      </c>
      <c r="G379">
        <v>152</v>
      </c>
      <c r="H379" s="27" t="s">
        <v>1358</v>
      </c>
      <c r="I379" t="s">
        <v>1359</v>
      </c>
      <c r="J379" s="43">
        <v>43322</v>
      </c>
      <c r="K379" s="28">
        <v>1700</v>
      </c>
      <c r="L379">
        <v>22</v>
      </c>
      <c r="N379" s="28">
        <v>374</v>
      </c>
      <c r="P379" s="28">
        <v>2074</v>
      </c>
    </row>
    <row r="380" spans="1:16" x14ac:dyDescent="0.35">
      <c r="D380" s="43"/>
      <c r="H380" s="27"/>
      <c r="J380" s="43"/>
      <c r="K380" s="28"/>
      <c r="N380" s="28"/>
      <c r="P380" s="28"/>
    </row>
    <row r="381" spans="1:16" x14ac:dyDescent="0.35">
      <c r="A381">
        <v>7</v>
      </c>
      <c r="B381" t="s">
        <v>992</v>
      </c>
      <c r="C381" t="s">
        <v>932</v>
      </c>
      <c r="D381" s="43">
        <v>43373</v>
      </c>
      <c r="E381" t="s">
        <v>929</v>
      </c>
      <c r="F381">
        <v>124</v>
      </c>
      <c r="G381">
        <v>173</v>
      </c>
      <c r="H381" s="27" t="s">
        <v>1360</v>
      </c>
      <c r="I381" t="s">
        <v>1361</v>
      </c>
      <c r="J381" s="43">
        <v>43362</v>
      </c>
      <c r="K381" s="28">
        <v>525</v>
      </c>
      <c r="L381">
        <v>22</v>
      </c>
      <c r="N381" s="28">
        <v>115.5</v>
      </c>
      <c r="P381" s="28">
        <v>640.5</v>
      </c>
    </row>
    <row r="382" spans="1:16" x14ac:dyDescent="0.35">
      <c r="D382" s="43"/>
      <c r="H382" s="27"/>
      <c r="J382" s="43"/>
      <c r="K382" s="28"/>
      <c r="N382" s="28"/>
      <c r="P382" s="28"/>
    </row>
    <row r="383" spans="1:16" x14ac:dyDescent="0.35">
      <c r="A383">
        <v>4</v>
      </c>
      <c r="B383" t="s">
        <v>941</v>
      </c>
      <c r="C383" t="s">
        <v>932</v>
      </c>
      <c r="D383" s="43">
        <v>43131</v>
      </c>
      <c r="E383" t="s">
        <v>929</v>
      </c>
      <c r="F383">
        <v>3</v>
      </c>
      <c r="G383">
        <v>47</v>
      </c>
      <c r="H383" s="27" t="s">
        <v>1362</v>
      </c>
      <c r="I383" t="s">
        <v>1363</v>
      </c>
      <c r="J383" s="43">
        <v>43123</v>
      </c>
      <c r="K383" s="28">
        <v>450</v>
      </c>
      <c r="L383">
        <v>22</v>
      </c>
      <c r="N383" s="28">
        <v>99</v>
      </c>
      <c r="P383" s="28">
        <v>549</v>
      </c>
    </row>
    <row r="384" spans="1:16" x14ac:dyDescent="0.35">
      <c r="A384">
        <v>6</v>
      </c>
      <c r="B384" t="s">
        <v>928</v>
      </c>
      <c r="C384" t="s">
        <v>932</v>
      </c>
      <c r="D384" s="43">
        <v>43312</v>
      </c>
      <c r="E384" t="s">
        <v>929</v>
      </c>
      <c r="F384">
        <v>103</v>
      </c>
      <c r="G384">
        <v>47</v>
      </c>
      <c r="H384" s="27" t="s">
        <v>1362</v>
      </c>
      <c r="I384" t="s">
        <v>1364</v>
      </c>
      <c r="J384" s="43">
        <v>43284</v>
      </c>
      <c r="K384" s="28">
        <v>2000</v>
      </c>
      <c r="L384">
        <v>22</v>
      </c>
      <c r="N384" s="28">
        <v>440</v>
      </c>
      <c r="P384" s="28">
        <v>2440</v>
      </c>
    </row>
    <row r="385" spans="1:16" x14ac:dyDescent="0.35">
      <c r="A385">
        <v>6</v>
      </c>
      <c r="B385" t="s">
        <v>928</v>
      </c>
      <c r="C385" t="s">
        <v>932</v>
      </c>
      <c r="D385" s="43">
        <v>43312</v>
      </c>
      <c r="E385" t="s">
        <v>929</v>
      </c>
      <c r="F385">
        <v>118</v>
      </c>
      <c r="G385">
        <v>47</v>
      </c>
      <c r="H385" s="27" t="s">
        <v>1362</v>
      </c>
      <c r="I385" t="s">
        <v>1365</v>
      </c>
      <c r="J385" s="43">
        <v>43299</v>
      </c>
      <c r="K385" s="28">
        <v>2800</v>
      </c>
      <c r="L385">
        <v>22</v>
      </c>
      <c r="N385" s="28">
        <v>616</v>
      </c>
      <c r="P385" s="28">
        <v>3416</v>
      </c>
    </row>
    <row r="386" spans="1:16" x14ac:dyDescent="0.35">
      <c r="A386">
        <v>7</v>
      </c>
      <c r="B386" t="s">
        <v>992</v>
      </c>
      <c r="C386" t="s">
        <v>932</v>
      </c>
      <c r="D386" s="43">
        <v>43281</v>
      </c>
      <c r="E386" t="s">
        <v>929</v>
      </c>
      <c r="F386">
        <v>99</v>
      </c>
      <c r="G386">
        <v>47</v>
      </c>
      <c r="H386" s="27" t="s">
        <v>1362</v>
      </c>
      <c r="I386" t="s">
        <v>1366</v>
      </c>
      <c r="J386" s="43">
        <v>43273</v>
      </c>
      <c r="K386" s="28">
        <v>477</v>
      </c>
      <c r="L386">
        <v>22</v>
      </c>
      <c r="N386" s="28">
        <v>104.94</v>
      </c>
      <c r="P386" s="28">
        <v>581.94000000000005</v>
      </c>
    </row>
    <row r="387" spans="1:16" x14ac:dyDescent="0.35">
      <c r="A387">
        <v>7</v>
      </c>
      <c r="B387" t="s">
        <v>992</v>
      </c>
      <c r="C387" t="s">
        <v>932</v>
      </c>
      <c r="D387" s="43">
        <v>43312</v>
      </c>
      <c r="E387" t="s">
        <v>929</v>
      </c>
      <c r="F387">
        <v>121</v>
      </c>
      <c r="G387">
        <v>47</v>
      </c>
      <c r="H387" s="27" t="s">
        <v>1362</v>
      </c>
      <c r="I387" t="s">
        <v>1367</v>
      </c>
      <c r="J387" s="43">
        <v>43304</v>
      </c>
      <c r="K387" s="28">
        <v>4750</v>
      </c>
      <c r="L387">
        <v>22</v>
      </c>
      <c r="N387" s="28">
        <v>1045</v>
      </c>
      <c r="P387" s="28">
        <v>5795</v>
      </c>
    </row>
    <row r="388" spans="1:16" x14ac:dyDescent="0.35">
      <c r="A388">
        <v>9</v>
      </c>
      <c r="B388" t="s">
        <v>970</v>
      </c>
      <c r="C388" t="s">
        <v>932</v>
      </c>
      <c r="D388" s="43">
        <v>43131</v>
      </c>
      <c r="E388" t="s">
        <v>929</v>
      </c>
      <c r="F388">
        <v>157</v>
      </c>
      <c r="G388">
        <v>47</v>
      </c>
      <c r="H388" s="27" t="s">
        <v>1362</v>
      </c>
      <c r="I388" t="s">
        <v>1368</v>
      </c>
      <c r="J388" s="43">
        <v>43006</v>
      </c>
      <c r="K388" s="28">
        <v>11.07</v>
      </c>
      <c r="L388">
        <v>22</v>
      </c>
      <c r="N388" s="28">
        <v>2.4300000000000002</v>
      </c>
      <c r="P388" s="28">
        <v>13.5</v>
      </c>
    </row>
    <row r="389" spans="1:16" x14ac:dyDescent="0.35">
      <c r="D389" s="43"/>
      <c r="H389" s="27"/>
      <c r="J389" s="43"/>
      <c r="K389" s="28"/>
      <c r="N389" s="28"/>
      <c r="P389" s="28"/>
    </row>
    <row r="390" spans="1:16" x14ac:dyDescent="0.35">
      <c r="A390">
        <v>4</v>
      </c>
      <c r="B390" t="s">
        <v>941</v>
      </c>
      <c r="C390" t="s">
        <v>932</v>
      </c>
      <c r="D390" s="43">
        <v>43373</v>
      </c>
      <c r="E390" t="s">
        <v>929</v>
      </c>
      <c r="F390">
        <v>2490</v>
      </c>
      <c r="G390">
        <v>178</v>
      </c>
      <c r="H390" s="27" t="s">
        <v>1369</v>
      </c>
      <c r="I390" t="s">
        <v>1370</v>
      </c>
      <c r="J390" s="43">
        <v>43373</v>
      </c>
      <c r="K390" s="28">
        <v>80.91</v>
      </c>
      <c r="L390">
        <v>10</v>
      </c>
      <c r="N390" s="28">
        <v>8.09</v>
      </c>
      <c r="P390" s="28">
        <v>89</v>
      </c>
    </row>
    <row r="391" spans="1:16" x14ac:dyDescent="0.35">
      <c r="D391" s="43"/>
      <c r="H391" s="27"/>
      <c r="J391" s="43"/>
      <c r="K391" s="28"/>
      <c r="N391" s="28"/>
      <c r="P391" s="28"/>
    </row>
    <row r="392" spans="1:16" x14ac:dyDescent="0.35">
      <c r="A392">
        <v>6</v>
      </c>
      <c r="B392" t="s">
        <v>928</v>
      </c>
      <c r="C392" t="s">
        <v>932</v>
      </c>
      <c r="D392" s="43">
        <v>43281</v>
      </c>
      <c r="E392" t="s">
        <v>929</v>
      </c>
      <c r="F392">
        <v>1</v>
      </c>
      <c r="G392">
        <v>54</v>
      </c>
      <c r="H392" s="27" t="s">
        <v>245</v>
      </c>
      <c r="I392" t="s">
        <v>1371</v>
      </c>
      <c r="J392" s="43">
        <v>43269</v>
      </c>
      <c r="K392" s="28">
        <v>3000</v>
      </c>
      <c r="L392">
        <v>22</v>
      </c>
      <c r="N392" s="28">
        <v>660</v>
      </c>
      <c r="P392" s="28">
        <v>3660</v>
      </c>
    </row>
    <row r="393" spans="1:16" x14ac:dyDescent="0.35">
      <c r="D393" s="43"/>
      <c r="H393" s="27"/>
      <c r="J393" s="43"/>
      <c r="K393" s="28"/>
      <c r="N393" s="28"/>
      <c r="P393" s="28"/>
    </row>
    <row r="394" spans="1:16" x14ac:dyDescent="0.35">
      <c r="A394">
        <v>10</v>
      </c>
      <c r="B394" t="s">
        <v>1035</v>
      </c>
      <c r="D394" s="43">
        <v>43190</v>
      </c>
      <c r="E394" t="s">
        <v>929</v>
      </c>
      <c r="F394">
        <v>87</v>
      </c>
      <c r="G394">
        <v>113</v>
      </c>
      <c r="H394" s="27" t="s">
        <v>1372</v>
      </c>
      <c r="I394" t="s">
        <v>1373</v>
      </c>
      <c r="J394" s="43">
        <v>43178</v>
      </c>
      <c r="K394" s="28">
        <v>60.91</v>
      </c>
      <c r="L394">
        <v>10</v>
      </c>
      <c r="N394" s="28">
        <v>6.09</v>
      </c>
      <c r="P394" s="28">
        <v>67</v>
      </c>
    </row>
    <row r="395" spans="1:16" x14ac:dyDescent="0.35">
      <c r="D395" s="43"/>
      <c r="H395" s="27"/>
      <c r="J395" s="43"/>
      <c r="K395" s="28"/>
      <c r="N395" s="28"/>
      <c r="P395" s="28"/>
    </row>
    <row r="396" spans="1:16" x14ac:dyDescent="0.35">
      <c r="A396">
        <v>4</v>
      </c>
      <c r="B396" t="s">
        <v>941</v>
      </c>
      <c r="C396" t="s">
        <v>932</v>
      </c>
      <c r="D396" s="43">
        <v>43281</v>
      </c>
      <c r="E396" t="s">
        <v>929</v>
      </c>
      <c r="F396">
        <v>231</v>
      </c>
      <c r="G396">
        <v>56</v>
      </c>
      <c r="H396" s="27" t="s">
        <v>1374</v>
      </c>
      <c r="I396" t="s">
        <v>1375</v>
      </c>
      <c r="J396" s="43">
        <v>43251</v>
      </c>
      <c r="K396" s="28">
        <v>542.5</v>
      </c>
      <c r="L396">
        <v>22</v>
      </c>
      <c r="N396" s="28">
        <v>119.35</v>
      </c>
      <c r="P396" s="28">
        <v>661.85</v>
      </c>
    </row>
    <row r="397" spans="1:16" x14ac:dyDescent="0.35">
      <c r="A397">
        <v>4</v>
      </c>
      <c r="B397" t="s">
        <v>941</v>
      </c>
      <c r="C397" t="s">
        <v>932</v>
      </c>
      <c r="D397" s="43">
        <v>43343</v>
      </c>
      <c r="E397" t="s">
        <v>929</v>
      </c>
      <c r="F397">
        <v>649</v>
      </c>
      <c r="G397">
        <v>56</v>
      </c>
      <c r="H397" s="27" t="s">
        <v>1374</v>
      </c>
      <c r="I397" t="s">
        <v>1376</v>
      </c>
      <c r="J397" s="43">
        <v>43312</v>
      </c>
      <c r="K397" s="28">
        <v>253.5</v>
      </c>
      <c r="L397">
        <v>22</v>
      </c>
      <c r="N397" s="28">
        <v>55.77</v>
      </c>
      <c r="P397" s="28">
        <v>309.27</v>
      </c>
    </row>
    <row r="398" spans="1:16" x14ac:dyDescent="0.35">
      <c r="A398">
        <v>4</v>
      </c>
      <c r="B398" t="s">
        <v>941</v>
      </c>
      <c r="C398" t="s">
        <v>932</v>
      </c>
      <c r="D398" s="43">
        <v>43373</v>
      </c>
      <c r="E398" t="s">
        <v>929</v>
      </c>
      <c r="F398">
        <v>804</v>
      </c>
      <c r="G398">
        <v>56</v>
      </c>
      <c r="H398" s="27" t="s">
        <v>1374</v>
      </c>
      <c r="I398" t="s">
        <v>1377</v>
      </c>
      <c r="J398" s="43">
        <v>43343</v>
      </c>
      <c r="K398" s="28">
        <v>142</v>
      </c>
      <c r="L398">
        <v>22</v>
      </c>
      <c r="N398" s="28">
        <v>31.24</v>
      </c>
      <c r="P398" s="28">
        <v>173.24</v>
      </c>
    </row>
    <row r="399" spans="1:16" x14ac:dyDescent="0.35">
      <c r="A399">
        <v>4</v>
      </c>
      <c r="B399" t="s">
        <v>941</v>
      </c>
      <c r="C399" t="s">
        <v>932</v>
      </c>
      <c r="D399" s="43">
        <v>43404</v>
      </c>
      <c r="E399" t="s">
        <v>929</v>
      </c>
      <c r="F399">
        <v>1050</v>
      </c>
      <c r="G399">
        <v>56</v>
      </c>
      <c r="H399" s="27" t="s">
        <v>1374</v>
      </c>
      <c r="I399" t="s">
        <v>1378</v>
      </c>
      <c r="J399" s="43">
        <v>43373</v>
      </c>
      <c r="K399" s="28">
        <v>43.75</v>
      </c>
      <c r="L399">
        <v>22</v>
      </c>
      <c r="M399">
        <v>9</v>
      </c>
      <c r="N399" s="28">
        <v>9.6300000000000008</v>
      </c>
      <c r="P399" s="28">
        <v>53.38</v>
      </c>
    </row>
    <row r="400" spans="1:16" x14ac:dyDescent="0.35">
      <c r="D400" s="43"/>
      <c r="H400" s="27"/>
      <c r="J400" s="43"/>
      <c r="K400" s="28"/>
      <c r="N400" s="28"/>
      <c r="P400" s="28"/>
    </row>
    <row r="401" spans="1:16" x14ac:dyDescent="0.35">
      <c r="A401">
        <v>4</v>
      </c>
      <c r="B401" t="s">
        <v>941</v>
      </c>
      <c r="C401" t="s">
        <v>932</v>
      </c>
      <c r="D401" s="43">
        <v>43373</v>
      </c>
      <c r="E401" t="s">
        <v>929</v>
      </c>
      <c r="F401">
        <v>225</v>
      </c>
      <c r="G401">
        <v>175</v>
      </c>
      <c r="H401" s="27" t="s">
        <v>1379</v>
      </c>
      <c r="I401" t="s">
        <v>1380</v>
      </c>
      <c r="J401" s="43">
        <v>43348</v>
      </c>
      <c r="K401" s="28">
        <v>123.64</v>
      </c>
      <c r="L401">
        <v>10</v>
      </c>
      <c r="N401" s="28">
        <v>12.36</v>
      </c>
      <c r="P401" s="28">
        <v>136</v>
      </c>
    </row>
    <row r="402" spans="1:16" x14ac:dyDescent="0.35">
      <c r="A402">
        <v>4</v>
      </c>
      <c r="B402" t="s">
        <v>941</v>
      </c>
      <c r="C402" t="s">
        <v>932</v>
      </c>
      <c r="D402" s="43">
        <v>43404</v>
      </c>
      <c r="E402" t="s">
        <v>929</v>
      </c>
      <c r="F402">
        <v>255</v>
      </c>
      <c r="G402">
        <v>175</v>
      </c>
      <c r="H402" s="27" t="s">
        <v>1379</v>
      </c>
      <c r="I402" t="s">
        <v>1381</v>
      </c>
      <c r="J402" s="43">
        <v>43351</v>
      </c>
      <c r="K402" s="28">
        <v>123.64</v>
      </c>
      <c r="L402">
        <v>10</v>
      </c>
      <c r="N402" s="28">
        <v>12.36</v>
      </c>
      <c r="P402" s="28">
        <v>136</v>
      </c>
    </row>
    <row r="403" spans="1:16" x14ac:dyDescent="0.35">
      <c r="A403">
        <v>4</v>
      </c>
      <c r="B403" t="s">
        <v>941</v>
      </c>
      <c r="C403" t="s">
        <v>932</v>
      </c>
      <c r="D403" s="43">
        <v>43434</v>
      </c>
      <c r="E403" t="s">
        <v>929</v>
      </c>
      <c r="F403">
        <v>305</v>
      </c>
      <c r="G403">
        <v>175</v>
      </c>
      <c r="H403" s="27" t="s">
        <v>1379</v>
      </c>
      <c r="I403" t="s">
        <v>1382</v>
      </c>
      <c r="J403" s="43">
        <v>43430</v>
      </c>
      <c r="K403" s="28">
        <v>100</v>
      </c>
      <c r="L403">
        <v>10</v>
      </c>
      <c r="N403" s="28">
        <v>10</v>
      </c>
      <c r="P403" s="28">
        <v>110</v>
      </c>
    </row>
    <row r="404" spans="1:16" x14ac:dyDescent="0.35">
      <c r="D404" s="43"/>
      <c r="H404" s="27"/>
      <c r="J404" s="43"/>
      <c r="K404" s="28"/>
      <c r="N404" s="28"/>
      <c r="P404" s="28"/>
    </row>
    <row r="405" spans="1:16" x14ac:dyDescent="0.35">
      <c r="A405">
        <v>4</v>
      </c>
      <c r="B405" t="s">
        <v>941</v>
      </c>
      <c r="C405" t="s">
        <v>932</v>
      </c>
      <c r="D405" s="43">
        <v>43131</v>
      </c>
      <c r="E405" t="s">
        <v>929</v>
      </c>
      <c r="F405">
        <v>25</v>
      </c>
      <c r="G405">
        <v>44</v>
      </c>
      <c r="H405" s="27" t="s">
        <v>1383</v>
      </c>
      <c r="I405" t="s">
        <v>1384</v>
      </c>
      <c r="J405" s="43">
        <v>43103</v>
      </c>
      <c r="K405" s="28">
        <v>276.75</v>
      </c>
      <c r="L405">
        <v>22</v>
      </c>
      <c r="N405" s="28">
        <v>60.89</v>
      </c>
      <c r="P405" s="28">
        <v>337.64</v>
      </c>
    </row>
    <row r="406" spans="1:16" x14ac:dyDescent="0.35">
      <c r="A406">
        <v>4</v>
      </c>
      <c r="B406" t="s">
        <v>941</v>
      </c>
      <c r="C406" t="s">
        <v>932</v>
      </c>
      <c r="D406" s="43">
        <v>43159</v>
      </c>
      <c r="E406" t="s">
        <v>929</v>
      </c>
      <c r="F406">
        <v>506</v>
      </c>
      <c r="G406">
        <v>44</v>
      </c>
      <c r="H406" s="27" t="s">
        <v>1383</v>
      </c>
      <c r="I406" t="s">
        <v>1385</v>
      </c>
      <c r="J406" s="43">
        <v>43151</v>
      </c>
      <c r="K406" s="28">
        <v>137.09</v>
      </c>
      <c r="L406">
        <v>22</v>
      </c>
      <c r="N406" s="28">
        <v>30.16</v>
      </c>
      <c r="P406" s="28">
        <v>167.25</v>
      </c>
    </row>
    <row r="407" spans="1:16" x14ac:dyDescent="0.35">
      <c r="A407">
        <v>4</v>
      </c>
      <c r="B407" t="s">
        <v>941</v>
      </c>
      <c r="C407" t="s">
        <v>932</v>
      </c>
      <c r="D407" s="43">
        <v>43159</v>
      </c>
      <c r="E407" t="s">
        <v>929</v>
      </c>
      <c r="F407">
        <v>548</v>
      </c>
      <c r="G407">
        <v>44</v>
      </c>
      <c r="H407" s="27" t="s">
        <v>1383</v>
      </c>
      <c r="I407" t="s">
        <v>1386</v>
      </c>
      <c r="J407" s="43">
        <v>43158</v>
      </c>
      <c r="K407" s="28">
        <v>9.84</v>
      </c>
      <c r="L407">
        <v>22</v>
      </c>
      <c r="N407" s="28">
        <v>2.16</v>
      </c>
      <c r="P407" s="28">
        <v>12</v>
      </c>
    </row>
    <row r="408" spans="1:16" x14ac:dyDescent="0.35">
      <c r="A408">
        <v>4</v>
      </c>
      <c r="B408" t="s">
        <v>941</v>
      </c>
      <c r="C408" t="s">
        <v>932</v>
      </c>
      <c r="D408" s="43">
        <v>43220</v>
      </c>
      <c r="E408" t="s">
        <v>929</v>
      </c>
      <c r="F408">
        <v>1055</v>
      </c>
      <c r="G408">
        <v>44</v>
      </c>
      <c r="H408" s="27" t="s">
        <v>1383</v>
      </c>
      <c r="I408" t="s">
        <v>1387</v>
      </c>
      <c r="J408" s="43">
        <v>43199</v>
      </c>
      <c r="K408" s="28">
        <v>5.74</v>
      </c>
      <c r="L408">
        <v>22</v>
      </c>
      <c r="N408" s="28">
        <v>1.26</v>
      </c>
      <c r="P408" s="28">
        <v>7</v>
      </c>
    </row>
    <row r="409" spans="1:16" x14ac:dyDescent="0.35">
      <c r="A409">
        <v>4</v>
      </c>
      <c r="B409" t="s">
        <v>941</v>
      </c>
      <c r="C409" t="s">
        <v>932</v>
      </c>
      <c r="D409" s="43">
        <v>43251</v>
      </c>
      <c r="E409" t="s">
        <v>929</v>
      </c>
      <c r="F409">
        <v>1530</v>
      </c>
      <c r="G409">
        <v>44</v>
      </c>
      <c r="H409" s="27" t="s">
        <v>1383</v>
      </c>
      <c r="I409" t="s">
        <v>1388</v>
      </c>
      <c r="J409" s="43">
        <v>43250</v>
      </c>
      <c r="K409" s="28">
        <v>148.27000000000001</v>
      </c>
      <c r="L409">
        <v>22</v>
      </c>
      <c r="N409" s="28">
        <v>32.619999999999997</v>
      </c>
      <c r="P409" s="28">
        <v>180.89</v>
      </c>
    </row>
    <row r="410" spans="1:16" x14ac:dyDescent="0.35">
      <c r="A410">
        <v>4</v>
      </c>
      <c r="B410" t="s">
        <v>941</v>
      </c>
      <c r="C410" t="s">
        <v>932</v>
      </c>
      <c r="D410" s="43">
        <v>43281</v>
      </c>
      <c r="E410" t="s">
        <v>929</v>
      </c>
      <c r="F410">
        <v>1912</v>
      </c>
      <c r="G410">
        <v>44</v>
      </c>
      <c r="H410" s="27" t="s">
        <v>1383</v>
      </c>
      <c r="I410" t="s">
        <v>1389</v>
      </c>
      <c r="J410" s="43">
        <v>43280</v>
      </c>
      <c r="K410" s="28">
        <v>32.799999999999997</v>
      </c>
      <c r="L410">
        <v>22</v>
      </c>
      <c r="N410" s="28">
        <v>7.22</v>
      </c>
      <c r="P410" s="28">
        <v>40.020000000000003</v>
      </c>
    </row>
    <row r="411" spans="1:16" x14ac:dyDescent="0.35">
      <c r="A411">
        <v>4</v>
      </c>
      <c r="B411" t="s">
        <v>941</v>
      </c>
      <c r="C411" t="s">
        <v>932</v>
      </c>
      <c r="D411" s="43">
        <v>43373</v>
      </c>
      <c r="E411" t="s">
        <v>929</v>
      </c>
      <c r="F411">
        <v>2713</v>
      </c>
      <c r="G411">
        <v>44</v>
      </c>
      <c r="H411" s="27" t="s">
        <v>1383</v>
      </c>
      <c r="I411" t="s">
        <v>1390</v>
      </c>
      <c r="J411" s="43">
        <v>43372</v>
      </c>
      <c r="K411" s="28">
        <v>146.13999999999999</v>
      </c>
      <c r="L411">
        <v>22</v>
      </c>
      <c r="N411" s="28">
        <v>32.15</v>
      </c>
      <c r="P411" s="28">
        <v>178.29</v>
      </c>
    </row>
    <row r="412" spans="1:16" x14ac:dyDescent="0.35">
      <c r="A412">
        <v>4</v>
      </c>
      <c r="B412" t="s">
        <v>941</v>
      </c>
      <c r="C412" t="s">
        <v>932</v>
      </c>
      <c r="D412" s="43">
        <v>43434</v>
      </c>
      <c r="E412" t="s">
        <v>929</v>
      </c>
      <c r="F412">
        <v>3121</v>
      </c>
      <c r="G412">
        <v>44</v>
      </c>
      <c r="H412" s="27" t="s">
        <v>1383</v>
      </c>
      <c r="I412" t="s">
        <v>1391</v>
      </c>
      <c r="J412" s="43">
        <v>43407</v>
      </c>
      <c r="K412" s="28">
        <v>75.17</v>
      </c>
      <c r="L412">
        <v>22</v>
      </c>
      <c r="N412" s="28">
        <v>16.54</v>
      </c>
      <c r="P412" s="28">
        <v>91.71</v>
      </c>
    </row>
    <row r="413" spans="1:16" x14ac:dyDescent="0.35">
      <c r="A413">
        <v>4</v>
      </c>
      <c r="B413" t="s">
        <v>941</v>
      </c>
      <c r="C413" t="s">
        <v>932</v>
      </c>
      <c r="D413" s="43">
        <v>43434</v>
      </c>
      <c r="E413" t="s">
        <v>929</v>
      </c>
      <c r="F413">
        <v>3321</v>
      </c>
      <c r="G413">
        <v>44</v>
      </c>
      <c r="H413" s="27" t="s">
        <v>1383</v>
      </c>
      <c r="I413" t="s">
        <v>1392</v>
      </c>
      <c r="J413" s="43">
        <v>43433</v>
      </c>
      <c r="K413" s="28">
        <v>31.9</v>
      </c>
      <c r="L413">
        <v>22</v>
      </c>
      <c r="N413" s="28">
        <v>7.02</v>
      </c>
      <c r="P413" s="28">
        <v>38.92</v>
      </c>
    </row>
    <row r="414" spans="1:16" x14ac:dyDescent="0.35">
      <c r="D414" s="43"/>
      <c r="H414" s="27"/>
      <c r="J414" s="43"/>
      <c r="K414" s="28"/>
      <c r="N414" s="28"/>
      <c r="P414" s="28"/>
    </row>
    <row r="415" spans="1:16" x14ac:dyDescent="0.35">
      <c r="A415">
        <v>4</v>
      </c>
      <c r="B415" t="s">
        <v>941</v>
      </c>
      <c r="C415" t="s">
        <v>932</v>
      </c>
      <c r="D415" s="43">
        <v>43131</v>
      </c>
      <c r="E415" t="s">
        <v>929</v>
      </c>
      <c r="F415">
        <v>19</v>
      </c>
      <c r="G415">
        <v>10</v>
      </c>
      <c r="H415" s="27" t="s">
        <v>86</v>
      </c>
      <c r="I415" t="s">
        <v>1393</v>
      </c>
      <c r="J415" s="43">
        <v>43122</v>
      </c>
      <c r="K415" s="28">
        <v>1193</v>
      </c>
      <c r="L415">
        <v>22</v>
      </c>
      <c r="N415" s="28">
        <v>262.45999999999998</v>
      </c>
      <c r="P415" s="28">
        <v>1455.46</v>
      </c>
    </row>
    <row r="416" spans="1:16" x14ac:dyDescent="0.35">
      <c r="A416">
        <v>4</v>
      </c>
      <c r="B416" t="s">
        <v>941</v>
      </c>
      <c r="C416" t="s">
        <v>932</v>
      </c>
      <c r="D416" s="43">
        <v>43190</v>
      </c>
      <c r="E416" t="s">
        <v>929</v>
      </c>
      <c r="F416">
        <v>249</v>
      </c>
      <c r="G416">
        <v>10</v>
      </c>
      <c r="H416" s="27" t="s">
        <v>86</v>
      </c>
      <c r="I416" t="s">
        <v>1394</v>
      </c>
      <c r="J416" s="43">
        <v>43187</v>
      </c>
      <c r="K416" s="28">
        <v>87</v>
      </c>
      <c r="L416">
        <v>22</v>
      </c>
      <c r="N416" s="28">
        <v>19.14</v>
      </c>
      <c r="P416" s="28">
        <v>106.14</v>
      </c>
    </row>
    <row r="417" spans="1:16" x14ac:dyDescent="0.35">
      <c r="A417">
        <v>4</v>
      </c>
      <c r="B417" t="s">
        <v>941</v>
      </c>
      <c r="C417" t="s">
        <v>932</v>
      </c>
      <c r="D417" s="43">
        <v>43220</v>
      </c>
      <c r="E417" t="s">
        <v>929</v>
      </c>
      <c r="F417">
        <v>360</v>
      </c>
      <c r="G417">
        <v>10</v>
      </c>
      <c r="H417" s="27" t="s">
        <v>86</v>
      </c>
      <c r="I417" t="s">
        <v>1395</v>
      </c>
      <c r="J417" s="43">
        <v>43217</v>
      </c>
      <c r="K417" s="28">
        <v>307.5</v>
      </c>
      <c r="L417">
        <v>22</v>
      </c>
      <c r="N417" s="28">
        <v>67.650000000000006</v>
      </c>
      <c r="P417" s="28">
        <v>375.15</v>
      </c>
    </row>
    <row r="418" spans="1:16" x14ac:dyDescent="0.35">
      <c r="A418">
        <v>4</v>
      </c>
      <c r="B418" t="s">
        <v>941</v>
      </c>
      <c r="C418" t="s">
        <v>932</v>
      </c>
      <c r="D418" s="43">
        <v>43281</v>
      </c>
      <c r="E418" t="s">
        <v>929</v>
      </c>
      <c r="F418">
        <v>512</v>
      </c>
      <c r="G418">
        <v>10</v>
      </c>
      <c r="H418" s="27" t="s">
        <v>86</v>
      </c>
      <c r="I418" t="s">
        <v>1396</v>
      </c>
      <c r="J418" s="43">
        <v>43266</v>
      </c>
      <c r="K418" s="28">
        <v>58</v>
      </c>
      <c r="L418">
        <v>22</v>
      </c>
      <c r="N418" s="28">
        <v>12.76</v>
      </c>
      <c r="P418" s="28">
        <v>70.760000000000005</v>
      </c>
    </row>
    <row r="419" spans="1:16" x14ac:dyDescent="0.35">
      <c r="A419">
        <v>4</v>
      </c>
      <c r="B419" t="s">
        <v>941</v>
      </c>
      <c r="C419" t="s">
        <v>932</v>
      </c>
      <c r="D419" s="43">
        <v>43312</v>
      </c>
      <c r="E419" t="s">
        <v>929</v>
      </c>
      <c r="F419">
        <v>583</v>
      </c>
      <c r="G419">
        <v>10</v>
      </c>
      <c r="H419" s="27" t="s">
        <v>86</v>
      </c>
      <c r="I419" t="s">
        <v>1397</v>
      </c>
      <c r="J419" s="43">
        <v>43290</v>
      </c>
      <c r="K419" s="28">
        <v>245</v>
      </c>
      <c r="L419">
        <v>22</v>
      </c>
      <c r="N419" s="28">
        <v>53.9</v>
      </c>
      <c r="P419" s="28">
        <v>298.89999999999998</v>
      </c>
    </row>
    <row r="420" spans="1:16" x14ac:dyDescent="0.35">
      <c r="A420">
        <v>4</v>
      </c>
      <c r="B420" t="s">
        <v>941</v>
      </c>
      <c r="C420" t="s">
        <v>932</v>
      </c>
      <c r="D420" s="43">
        <v>43312</v>
      </c>
      <c r="E420" t="s">
        <v>929</v>
      </c>
      <c r="F420">
        <v>624</v>
      </c>
      <c r="G420">
        <v>10</v>
      </c>
      <c r="H420" s="27" t="s">
        <v>86</v>
      </c>
      <c r="I420" t="s">
        <v>1398</v>
      </c>
      <c r="J420" s="43">
        <v>43299</v>
      </c>
      <c r="K420" s="28">
        <v>305</v>
      </c>
      <c r="L420">
        <v>22</v>
      </c>
      <c r="N420" s="28">
        <v>67.099999999999994</v>
      </c>
      <c r="P420" s="28">
        <v>372.1</v>
      </c>
    </row>
    <row r="421" spans="1:16" x14ac:dyDescent="0.35">
      <c r="A421">
        <v>4</v>
      </c>
      <c r="B421" t="s">
        <v>941</v>
      </c>
      <c r="C421" t="s">
        <v>932</v>
      </c>
      <c r="D421" s="43">
        <v>43343</v>
      </c>
      <c r="E421" t="s">
        <v>929</v>
      </c>
      <c r="F421">
        <v>686</v>
      </c>
      <c r="G421">
        <v>10</v>
      </c>
      <c r="H421" s="27" t="s">
        <v>86</v>
      </c>
      <c r="I421" t="s">
        <v>1399</v>
      </c>
      <c r="J421" s="43">
        <v>43334</v>
      </c>
      <c r="K421" s="28">
        <v>58</v>
      </c>
      <c r="L421">
        <v>22</v>
      </c>
      <c r="N421" s="28">
        <v>12.76</v>
      </c>
      <c r="P421" s="28">
        <v>70.760000000000005</v>
      </c>
    </row>
    <row r="422" spans="1:16" x14ac:dyDescent="0.35">
      <c r="A422">
        <v>4</v>
      </c>
      <c r="B422" t="s">
        <v>941</v>
      </c>
      <c r="C422" t="s">
        <v>932</v>
      </c>
      <c r="D422" s="43">
        <v>43404</v>
      </c>
      <c r="E422" t="s">
        <v>929</v>
      </c>
      <c r="F422">
        <v>846</v>
      </c>
      <c r="G422">
        <v>10</v>
      </c>
      <c r="H422" s="27" t="s">
        <v>86</v>
      </c>
      <c r="I422" t="s">
        <v>1400</v>
      </c>
      <c r="J422" s="43">
        <v>43389</v>
      </c>
      <c r="K422" s="28">
        <v>4957</v>
      </c>
      <c r="L422">
        <v>22</v>
      </c>
      <c r="N422" s="28">
        <v>1090.54</v>
      </c>
      <c r="P422" s="28">
        <v>6047.54</v>
      </c>
    </row>
    <row r="423" spans="1:16" x14ac:dyDescent="0.35">
      <c r="A423">
        <v>4</v>
      </c>
      <c r="B423" t="s">
        <v>941</v>
      </c>
      <c r="C423" t="s">
        <v>932</v>
      </c>
      <c r="D423" s="43">
        <v>43434</v>
      </c>
      <c r="E423" t="s">
        <v>929</v>
      </c>
      <c r="F423">
        <v>795984</v>
      </c>
      <c r="G423">
        <v>10</v>
      </c>
      <c r="H423" s="27" t="s">
        <v>86</v>
      </c>
      <c r="I423" t="s">
        <v>1401</v>
      </c>
      <c r="J423" s="43">
        <v>43395</v>
      </c>
      <c r="K423" s="28">
        <v>223</v>
      </c>
      <c r="L423">
        <v>22</v>
      </c>
      <c r="N423" s="28">
        <v>49.06</v>
      </c>
      <c r="P423" s="28">
        <v>272.06</v>
      </c>
    </row>
    <row r="424" spans="1:16" x14ac:dyDescent="0.35">
      <c r="D424" s="43"/>
      <c r="H424" s="27"/>
      <c r="J424" s="43"/>
      <c r="K424" s="28"/>
      <c r="N424" s="28"/>
      <c r="P424" s="28"/>
    </row>
    <row r="425" spans="1:16" x14ac:dyDescent="0.35">
      <c r="A425">
        <v>7</v>
      </c>
      <c r="B425" t="s">
        <v>992</v>
      </c>
      <c r="C425" t="s">
        <v>932</v>
      </c>
      <c r="D425" s="43">
        <v>43190</v>
      </c>
      <c r="E425" t="s">
        <v>929</v>
      </c>
      <c r="F425">
        <v>22</v>
      </c>
      <c r="G425">
        <v>107</v>
      </c>
      <c r="H425" s="27" t="s">
        <v>1402</v>
      </c>
      <c r="I425" t="s">
        <v>1403</v>
      </c>
      <c r="J425" s="43">
        <v>43100</v>
      </c>
      <c r="K425" s="28">
        <v>118.18</v>
      </c>
      <c r="L425">
        <v>10</v>
      </c>
      <c r="N425" s="28">
        <v>11.82</v>
      </c>
      <c r="P425" s="28">
        <v>130</v>
      </c>
    </row>
    <row r="426" spans="1:16" x14ac:dyDescent="0.35">
      <c r="D426" s="43"/>
      <c r="H426" s="27"/>
      <c r="J426" s="43"/>
      <c r="K426" s="28"/>
      <c r="N426" s="28"/>
      <c r="P426" s="28"/>
    </row>
    <row r="427" spans="1:16" x14ac:dyDescent="0.35">
      <c r="A427">
        <v>4</v>
      </c>
      <c r="B427" t="s">
        <v>941</v>
      </c>
      <c r="C427" t="s">
        <v>932</v>
      </c>
      <c r="D427" s="43">
        <v>43220</v>
      </c>
      <c r="E427" t="s">
        <v>929</v>
      </c>
      <c r="F427">
        <v>403</v>
      </c>
      <c r="G427">
        <v>9</v>
      </c>
      <c r="H427" s="27" t="s">
        <v>252</v>
      </c>
      <c r="I427" t="s">
        <v>1404</v>
      </c>
      <c r="J427" s="43">
        <v>43190</v>
      </c>
      <c r="K427" s="28">
        <v>575</v>
      </c>
      <c r="L427">
        <v>22</v>
      </c>
      <c r="N427" s="28">
        <v>126.5</v>
      </c>
      <c r="P427" s="28">
        <v>701.5</v>
      </c>
    </row>
    <row r="428" spans="1:16" x14ac:dyDescent="0.35">
      <c r="A428">
        <v>9</v>
      </c>
      <c r="B428" t="s">
        <v>970</v>
      </c>
      <c r="C428" t="s">
        <v>932</v>
      </c>
      <c r="D428" s="43">
        <v>43131</v>
      </c>
      <c r="E428" t="s">
        <v>929</v>
      </c>
      <c r="F428">
        <v>115</v>
      </c>
      <c r="G428">
        <v>9</v>
      </c>
      <c r="H428" s="27" t="s">
        <v>252</v>
      </c>
      <c r="I428" t="s">
        <v>1405</v>
      </c>
      <c r="J428" s="43">
        <v>43131</v>
      </c>
      <c r="K428" s="28">
        <v>575</v>
      </c>
      <c r="L428">
        <v>22</v>
      </c>
      <c r="N428" s="28">
        <v>126.5</v>
      </c>
      <c r="P428" s="28"/>
    </row>
    <row r="429" spans="1:16" x14ac:dyDescent="0.35">
      <c r="A429">
        <v>9</v>
      </c>
      <c r="B429" t="s">
        <v>970</v>
      </c>
      <c r="D429" s="43">
        <v>43131</v>
      </c>
      <c r="E429" t="s">
        <v>929</v>
      </c>
      <c r="F429">
        <v>115</v>
      </c>
      <c r="G429">
        <v>9</v>
      </c>
      <c r="H429" s="27" t="s">
        <v>252</v>
      </c>
      <c r="I429" t="s">
        <v>1405</v>
      </c>
      <c r="J429" s="43">
        <v>43131</v>
      </c>
      <c r="K429" s="28">
        <v>132</v>
      </c>
      <c r="L429">
        <v>22</v>
      </c>
      <c r="M429" t="s">
        <v>983</v>
      </c>
      <c r="N429" s="28">
        <v>29.04</v>
      </c>
      <c r="P429" s="28">
        <v>862.54</v>
      </c>
    </row>
    <row r="430" spans="1:16" x14ac:dyDescent="0.35">
      <c r="A430">
        <v>9</v>
      </c>
      <c r="B430" t="s">
        <v>970</v>
      </c>
      <c r="C430" t="s">
        <v>932</v>
      </c>
      <c r="D430" s="43">
        <v>43251</v>
      </c>
      <c r="E430" t="s">
        <v>929</v>
      </c>
      <c r="F430">
        <v>718</v>
      </c>
      <c r="G430">
        <v>9</v>
      </c>
      <c r="H430" s="27" t="s">
        <v>252</v>
      </c>
      <c r="I430" t="s">
        <v>1406</v>
      </c>
      <c r="J430" s="43">
        <v>43251</v>
      </c>
      <c r="K430" s="28">
        <v>619</v>
      </c>
      <c r="L430">
        <v>22</v>
      </c>
      <c r="N430" s="28">
        <v>136.18</v>
      </c>
      <c r="P430" s="28">
        <v>755.18</v>
      </c>
    </row>
    <row r="431" spans="1:16" x14ac:dyDescent="0.35">
      <c r="A431">
        <v>9</v>
      </c>
      <c r="B431" t="s">
        <v>970</v>
      </c>
      <c r="C431" t="s">
        <v>932</v>
      </c>
      <c r="D431" s="43">
        <v>43251</v>
      </c>
      <c r="E431" t="s">
        <v>929</v>
      </c>
      <c r="F431">
        <v>555</v>
      </c>
      <c r="G431">
        <v>9</v>
      </c>
      <c r="H431" s="27" t="s">
        <v>252</v>
      </c>
      <c r="I431" t="s">
        <v>1407</v>
      </c>
      <c r="J431" s="43">
        <v>43251</v>
      </c>
      <c r="K431" s="28">
        <v>575</v>
      </c>
      <c r="L431">
        <v>22</v>
      </c>
      <c r="N431" s="28">
        <v>126.5</v>
      </c>
      <c r="P431" s="28"/>
    </row>
    <row r="432" spans="1:16" x14ac:dyDescent="0.35">
      <c r="A432">
        <v>9</v>
      </c>
      <c r="B432" t="s">
        <v>970</v>
      </c>
      <c r="D432" s="43">
        <v>43251</v>
      </c>
      <c r="E432" t="s">
        <v>929</v>
      </c>
      <c r="F432">
        <v>555</v>
      </c>
      <c r="G432">
        <v>9</v>
      </c>
      <c r="H432" s="27" t="s">
        <v>252</v>
      </c>
      <c r="I432" t="s">
        <v>1407</v>
      </c>
      <c r="J432" s="43">
        <v>43251</v>
      </c>
      <c r="K432" s="28">
        <v>131.18</v>
      </c>
      <c r="L432">
        <v>22</v>
      </c>
      <c r="M432" t="s">
        <v>983</v>
      </c>
      <c r="N432" s="28">
        <v>28.86</v>
      </c>
      <c r="P432" s="28">
        <v>861.54</v>
      </c>
    </row>
    <row r="433" spans="1:16" x14ac:dyDescent="0.35">
      <c r="D433" s="43"/>
      <c r="H433" s="27"/>
      <c r="J433" s="43"/>
      <c r="K433" s="28"/>
      <c r="N433" s="28"/>
      <c r="P433" s="28"/>
    </row>
    <row r="434" spans="1:16" x14ac:dyDescent="0.35">
      <c r="A434">
        <v>4</v>
      </c>
      <c r="B434" t="s">
        <v>941</v>
      </c>
      <c r="D434" s="43">
        <v>43159</v>
      </c>
      <c r="E434" t="s">
        <v>929</v>
      </c>
      <c r="F434">
        <v>2</v>
      </c>
      <c r="G434">
        <v>84</v>
      </c>
      <c r="H434" s="27" t="s">
        <v>69</v>
      </c>
      <c r="I434" t="s">
        <v>1408</v>
      </c>
      <c r="J434" s="43">
        <v>43157</v>
      </c>
      <c r="K434" s="28">
        <v>250</v>
      </c>
      <c r="L434">
        <v>354</v>
      </c>
      <c r="N434" s="28"/>
      <c r="O434" t="s">
        <v>1234</v>
      </c>
      <c r="P434" s="28">
        <v>250</v>
      </c>
    </row>
    <row r="435" spans="1:16" x14ac:dyDescent="0.35">
      <c r="A435">
        <v>4</v>
      </c>
      <c r="B435" t="s">
        <v>941</v>
      </c>
      <c r="D435" s="43">
        <v>43404</v>
      </c>
      <c r="E435" t="s">
        <v>929</v>
      </c>
      <c r="F435">
        <v>11</v>
      </c>
      <c r="G435">
        <v>84</v>
      </c>
      <c r="H435" s="27" t="s">
        <v>69</v>
      </c>
      <c r="I435" t="s">
        <v>1409</v>
      </c>
      <c r="J435" s="43">
        <v>43392</v>
      </c>
      <c r="K435" s="28">
        <v>250</v>
      </c>
      <c r="L435">
        <v>301</v>
      </c>
      <c r="N435" s="28"/>
      <c r="O435" t="s">
        <v>1201</v>
      </c>
      <c r="P435" s="28">
        <v>250</v>
      </c>
    </row>
    <row r="436" spans="1:16" x14ac:dyDescent="0.35">
      <c r="A436">
        <v>6</v>
      </c>
      <c r="B436" t="s">
        <v>928</v>
      </c>
      <c r="D436" s="43">
        <v>43343</v>
      </c>
      <c r="E436" t="s">
        <v>929</v>
      </c>
      <c r="F436">
        <v>7</v>
      </c>
      <c r="G436">
        <v>84</v>
      </c>
      <c r="H436" s="27" t="s">
        <v>69</v>
      </c>
      <c r="I436" t="s">
        <v>1410</v>
      </c>
      <c r="J436" s="43">
        <v>43315</v>
      </c>
      <c r="K436" s="28">
        <v>400</v>
      </c>
      <c r="L436">
        <v>301</v>
      </c>
      <c r="N436" s="28"/>
      <c r="O436" t="s">
        <v>1201</v>
      </c>
      <c r="P436" s="28">
        <v>400</v>
      </c>
    </row>
    <row r="437" spans="1:16" x14ac:dyDescent="0.35">
      <c r="A437">
        <v>6</v>
      </c>
      <c r="B437" t="s">
        <v>928</v>
      </c>
      <c r="D437" s="43">
        <v>43343</v>
      </c>
      <c r="E437" t="s">
        <v>929</v>
      </c>
      <c r="F437">
        <v>8</v>
      </c>
      <c r="G437">
        <v>84</v>
      </c>
      <c r="H437" s="27" t="s">
        <v>69</v>
      </c>
      <c r="I437" t="s">
        <v>1411</v>
      </c>
      <c r="J437" s="43">
        <v>43315</v>
      </c>
      <c r="K437" s="28">
        <v>1300</v>
      </c>
      <c r="L437">
        <v>301</v>
      </c>
      <c r="N437" s="28"/>
      <c r="O437" t="s">
        <v>1201</v>
      </c>
      <c r="P437" s="28">
        <v>1300</v>
      </c>
    </row>
    <row r="438" spans="1:16" x14ac:dyDescent="0.35">
      <c r="A438">
        <v>7</v>
      </c>
      <c r="B438" t="s">
        <v>992</v>
      </c>
      <c r="D438" s="43">
        <v>43159</v>
      </c>
      <c r="E438" t="s">
        <v>929</v>
      </c>
      <c r="F438">
        <v>3</v>
      </c>
      <c r="G438">
        <v>84</v>
      </c>
      <c r="H438" s="27" t="s">
        <v>69</v>
      </c>
      <c r="I438" t="s">
        <v>1412</v>
      </c>
      <c r="J438" s="43">
        <v>43157</v>
      </c>
      <c r="K438" s="28">
        <v>350</v>
      </c>
      <c r="L438">
        <v>354</v>
      </c>
      <c r="N438" s="28"/>
      <c r="O438" t="s">
        <v>1234</v>
      </c>
      <c r="P438" s="28">
        <v>350</v>
      </c>
    </row>
    <row r="439" spans="1:16" x14ac:dyDescent="0.35">
      <c r="D439" s="43"/>
      <c r="H439" s="27"/>
      <c r="J439" s="43"/>
      <c r="K439" s="28"/>
      <c r="N439" s="28"/>
      <c r="P439" s="28"/>
    </row>
    <row r="440" spans="1:16" x14ac:dyDescent="0.35">
      <c r="A440">
        <v>4</v>
      </c>
      <c r="B440" t="s">
        <v>941</v>
      </c>
      <c r="C440" t="s">
        <v>932</v>
      </c>
      <c r="D440" s="43">
        <v>43190</v>
      </c>
      <c r="E440" t="s">
        <v>929</v>
      </c>
      <c r="F440">
        <v>420</v>
      </c>
      <c r="G440">
        <v>88</v>
      </c>
      <c r="H440" s="27" t="s">
        <v>1413</v>
      </c>
      <c r="I440" t="s">
        <v>1414</v>
      </c>
      <c r="J440" s="43">
        <v>43167</v>
      </c>
      <c r="K440" s="28">
        <v>20</v>
      </c>
      <c r="L440">
        <v>22</v>
      </c>
      <c r="N440" s="28">
        <v>4.4000000000000004</v>
      </c>
      <c r="P440" s="28">
        <v>24.4</v>
      </c>
    </row>
    <row r="441" spans="1:16" x14ac:dyDescent="0.35">
      <c r="A441">
        <v>4</v>
      </c>
      <c r="B441" t="s">
        <v>941</v>
      </c>
      <c r="C441" t="s">
        <v>932</v>
      </c>
      <c r="D441" s="43">
        <v>43373</v>
      </c>
      <c r="E441" t="s">
        <v>929</v>
      </c>
      <c r="F441">
        <v>2190</v>
      </c>
      <c r="G441">
        <v>88</v>
      </c>
      <c r="H441" s="27" t="s">
        <v>1413</v>
      </c>
      <c r="I441" t="s">
        <v>1415</v>
      </c>
      <c r="J441" s="43">
        <v>43348</v>
      </c>
      <c r="K441" s="28">
        <v>20</v>
      </c>
      <c r="L441">
        <v>22</v>
      </c>
      <c r="N441" s="28">
        <v>4.4000000000000004</v>
      </c>
      <c r="P441" s="28">
        <v>24.4</v>
      </c>
    </row>
    <row r="442" spans="1:16" x14ac:dyDescent="0.35">
      <c r="D442" s="43"/>
      <c r="H442" s="27"/>
      <c r="J442" s="43"/>
      <c r="K442" s="28"/>
      <c r="N442" s="28"/>
      <c r="P442" s="28"/>
    </row>
    <row r="443" spans="1:16" x14ac:dyDescent="0.35">
      <c r="A443">
        <v>4</v>
      </c>
      <c r="B443" t="s">
        <v>941</v>
      </c>
      <c r="C443" t="s">
        <v>932</v>
      </c>
      <c r="D443" s="43">
        <v>43343</v>
      </c>
      <c r="E443" t="s">
        <v>929</v>
      </c>
      <c r="F443">
        <v>234</v>
      </c>
      <c r="G443">
        <v>161</v>
      </c>
      <c r="H443" s="27" t="s">
        <v>1416</v>
      </c>
      <c r="I443" t="s">
        <v>1417</v>
      </c>
      <c r="J443" s="43">
        <v>43320</v>
      </c>
      <c r="K443" s="28">
        <v>155.9</v>
      </c>
      <c r="L443">
        <v>22</v>
      </c>
      <c r="M443">
        <v>9</v>
      </c>
      <c r="N443" s="28">
        <v>34.299999999999997</v>
      </c>
      <c r="P443" s="28">
        <v>190.2</v>
      </c>
    </row>
    <row r="444" spans="1:16" x14ac:dyDescent="0.35">
      <c r="D444" s="43"/>
      <c r="H444" s="27"/>
      <c r="J444" s="43"/>
      <c r="K444" s="28"/>
      <c r="N444" s="28"/>
      <c r="P444" s="28"/>
    </row>
    <row r="445" spans="1:16" x14ac:dyDescent="0.35">
      <c r="A445">
        <v>7</v>
      </c>
      <c r="B445" t="s">
        <v>992</v>
      </c>
      <c r="D445" s="43">
        <v>43404</v>
      </c>
      <c r="E445" t="s">
        <v>929</v>
      </c>
      <c r="F445">
        <v>2</v>
      </c>
      <c r="G445">
        <v>184</v>
      </c>
      <c r="H445" s="27" t="s">
        <v>1418</v>
      </c>
      <c r="I445" t="s">
        <v>1419</v>
      </c>
      <c r="J445" s="43">
        <v>43383</v>
      </c>
      <c r="K445" s="28">
        <v>13000</v>
      </c>
      <c r="L445">
        <v>22</v>
      </c>
      <c r="N445" s="28">
        <v>2860</v>
      </c>
      <c r="P445" s="28">
        <v>15860</v>
      </c>
    </row>
    <row r="446" spans="1:16" x14ac:dyDescent="0.35">
      <c r="D446" s="43"/>
      <c r="H446" s="27"/>
      <c r="J446" s="43"/>
      <c r="K446" s="28"/>
      <c r="N446" s="28"/>
      <c r="P446" s="28"/>
    </row>
    <row r="447" spans="1:16" x14ac:dyDescent="0.35">
      <c r="A447">
        <v>4</v>
      </c>
      <c r="B447" t="s">
        <v>941</v>
      </c>
      <c r="D447" s="43">
        <v>43220</v>
      </c>
      <c r="E447" t="s">
        <v>929</v>
      </c>
      <c r="F447">
        <v>38</v>
      </c>
      <c r="G447">
        <v>100</v>
      </c>
      <c r="H447" s="27" t="s">
        <v>1420</v>
      </c>
      <c r="I447" t="s">
        <v>1421</v>
      </c>
      <c r="J447" s="43">
        <v>43220</v>
      </c>
      <c r="K447" s="28">
        <v>459</v>
      </c>
      <c r="L447">
        <v>374</v>
      </c>
      <c r="M447">
        <v>9</v>
      </c>
      <c r="N447" s="28"/>
      <c r="O447" t="s">
        <v>1084</v>
      </c>
      <c r="P447" s="28">
        <v>459</v>
      </c>
    </row>
    <row r="448" spans="1:16" x14ac:dyDescent="0.35">
      <c r="A448">
        <v>4</v>
      </c>
      <c r="B448" t="s">
        <v>941</v>
      </c>
      <c r="D448" s="43">
        <v>43404</v>
      </c>
      <c r="E448" t="s">
        <v>929</v>
      </c>
      <c r="F448">
        <v>171</v>
      </c>
      <c r="G448">
        <v>100</v>
      </c>
      <c r="H448" s="27" t="s">
        <v>1420</v>
      </c>
      <c r="I448" t="s">
        <v>1422</v>
      </c>
      <c r="J448" s="43">
        <v>43373</v>
      </c>
      <c r="K448" s="28">
        <v>468</v>
      </c>
      <c r="L448">
        <v>374</v>
      </c>
      <c r="M448">
        <v>9</v>
      </c>
      <c r="N448" s="28"/>
      <c r="O448" t="s">
        <v>1084</v>
      </c>
      <c r="P448" s="28">
        <v>468</v>
      </c>
    </row>
    <row r="449" spans="1:16" x14ac:dyDescent="0.35">
      <c r="D449" s="43"/>
      <c r="H449" s="27"/>
      <c r="J449" s="43"/>
      <c r="K449" s="28"/>
      <c r="N449" s="28"/>
      <c r="P449" s="28"/>
    </row>
    <row r="450" spans="1:16" x14ac:dyDescent="0.35">
      <c r="A450">
        <v>4</v>
      </c>
      <c r="B450" t="s">
        <v>941</v>
      </c>
      <c r="D450" s="43">
        <v>43251</v>
      </c>
      <c r="E450" t="s">
        <v>929</v>
      </c>
      <c r="F450">
        <v>1</v>
      </c>
      <c r="G450">
        <v>19</v>
      </c>
      <c r="H450" s="27" t="s">
        <v>144</v>
      </c>
      <c r="I450" t="s">
        <v>1423</v>
      </c>
      <c r="J450" s="43">
        <v>43224</v>
      </c>
      <c r="K450" s="28">
        <v>1700</v>
      </c>
      <c r="L450">
        <v>10</v>
      </c>
      <c r="N450" s="28">
        <v>170</v>
      </c>
      <c r="P450" s="28">
        <v>1870</v>
      </c>
    </row>
    <row r="451" spans="1:16" x14ac:dyDescent="0.35">
      <c r="A451">
        <v>4</v>
      </c>
      <c r="B451" t="s">
        <v>941</v>
      </c>
      <c r="D451" s="43">
        <v>43281</v>
      </c>
      <c r="E451" t="s">
        <v>929</v>
      </c>
      <c r="F451">
        <v>6</v>
      </c>
      <c r="G451">
        <v>19</v>
      </c>
      <c r="H451" s="27" t="s">
        <v>144</v>
      </c>
      <c r="I451" t="s">
        <v>1424</v>
      </c>
      <c r="J451" s="43">
        <v>43255</v>
      </c>
      <c r="K451" s="28">
        <v>2751</v>
      </c>
      <c r="L451">
        <v>10</v>
      </c>
      <c r="N451" s="28">
        <v>275.10000000000002</v>
      </c>
      <c r="P451" s="28">
        <v>3026.1</v>
      </c>
    </row>
    <row r="452" spans="1:16" x14ac:dyDescent="0.35">
      <c r="A452">
        <v>6</v>
      </c>
      <c r="B452" t="s">
        <v>928</v>
      </c>
      <c r="D452" s="43">
        <v>43312</v>
      </c>
      <c r="E452" t="s">
        <v>929</v>
      </c>
      <c r="F452">
        <v>9</v>
      </c>
      <c r="G452">
        <v>19</v>
      </c>
      <c r="H452" s="27" t="s">
        <v>144</v>
      </c>
      <c r="I452" t="s">
        <v>1425</v>
      </c>
      <c r="J452" s="43">
        <v>43305</v>
      </c>
      <c r="K452" s="28">
        <v>10000</v>
      </c>
      <c r="L452">
        <v>10</v>
      </c>
      <c r="N452" s="28">
        <v>1000</v>
      </c>
      <c r="P452" s="28">
        <v>11000</v>
      </c>
    </row>
    <row r="453" spans="1:16" x14ac:dyDescent="0.35">
      <c r="A453">
        <v>7</v>
      </c>
      <c r="B453" t="s">
        <v>992</v>
      </c>
      <c r="D453" s="43">
        <v>43251</v>
      </c>
      <c r="E453" t="s">
        <v>929</v>
      </c>
      <c r="F453">
        <v>2</v>
      </c>
      <c r="G453">
        <v>19</v>
      </c>
      <c r="H453" s="27" t="s">
        <v>144</v>
      </c>
      <c r="I453" t="s">
        <v>1426</v>
      </c>
      <c r="J453" s="43">
        <v>43224</v>
      </c>
      <c r="K453" s="28">
        <v>6000</v>
      </c>
      <c r="L453">
        <v>10</v>
      </c>
      <c r="N453" s="28">
        <v>600</v>
      </c>
      <c r="P453" s="28">
        <v>6600</v>
      </c>
    </row>
    <row r="454" spans="1:16" x14ac:dyDescent="0.35">
      <c r="D454" s="43"/>
      <c r="H454" s="27"/>
      <c r="J454" s="43"/>
      <c r="K454" s="28"/>
      <c r="N454" s="28"/>
      <c r="P454" s="28"/>
    </row>
    <row r="455" spans="1:16" x14ac:dyDescent="0.35">
      <c r="A455">
        <v>4</v>
      </c>
      <c r="B455" t="s">
        <v>941</v>
      </c>
      <c r="C455" t="s">
        <v>932</v>
      </c>
      <c r="D455" s="43">
        <v>43312</v>
      </c>
      <c r="E455" t="s">
        <v>929</v>
      </c>
      <c r="F455">
        <v>10</v>
      </c>
      <c r="G455">
        <v>141</v>
      </c>
      <c r="H455" s="27" t="s">
        <v>1427</v>
      </c>
      <c r="I455" t="s">
        <v>1428</v>
      </c>
      <c r="J455" s="43">
        <v>43312</v>
      </c>
      <c r="K455" s="28">
        <v>323.39999999999998</v>
      </c>
      <c r="L455">
        <v>22</v>
      </c>
      <c r="N455" s="28">
        <v>71.150000000000006</v>
      </c>
      <c r="P455" s="28">
        <v>394.55</v>
      </c>
    </row>
    <row r="456" spans="1:16" x14ac:dyDescent="0.35">
      <c r="D456" s="43"/>
      <c r="H456" s="27"/>
      <c r="J456" s="43"/>
      <c r="K456" s="28"/>
      <c r="N456" s="28"/>
      <c r="P456" s="28"/>
    </row>
    <row r="457" spans="1:16" x14ac:dyDescent="0.35">
      <c r="A457">
        <v>7</v>
      </c>
      <c r="B457" t="s">
        <v>992</v>
      </c>
      <c r="C457" t="s">
        <v>932</v>
      </c>
      <c r="D457" s="43">
        <v>43131</v>
      </c>
      <c r="E457" t="s">
        <v>929</v>
      </c>
      <c r="F457">
        <v>48</v>
      </c>
      <c r="G457">
        <v>105</v>
      </c>
      <c r="H457" s="27" t="s">
        <v>1429</v>
      </c>
      <c r="I457" t="s">
        <v>1430</v>
      </c>
      <c r="J457" s="43">
        <v>43129</v>
      </c>
      <c r="K457" s="28">
        <v>500</v>
      </c>
      <c r="L457">
        <v>22</v>
      </c>
      <c r="N457" s="28">
        <v>110</v>
      </c>
      <c r="P457" s="28">
        <v>610</v>
      </c>
    </row>
    <row r="458" spans="1:16" x14ac:dyDescent="0.35">
      <c r="D458" s="43"/>
      <c r="H458" s="27"/>
      <c r="J458" s="43"/>
      <c r="K458" s="28"/>
      <c r="N458" s="28"/>
      <c r="P458" s="28"/>
    </row>
    <row r="459" spans="1:16" x14ac:dyDescent="0.35">
      <c r="A459">
        <v>4</v>
      </c>
      <c r="B459" t="s">
        <v>941</v>
      </c>
      <c r="D459" s="43">
        <v>43131</v>
      </c>
      <c r="E459" t="s">
        <v>929</v>
      </c>
      <c r="F459">
        <v>1</v>
      </c>
      <c r="G459">
        <v>35</v>
      </c>
      <c r="H459" s="27" t="s">
        <v>1431</v>
      </c>
      <c r="I459" t="s">
        <v>1432</v>
      </c>
      <c r="J459" s="43">
        <v>43103</v>
      </c>
      <c r="K459" s="28">
        <v>2500</v>
      </c>
      <c r="L459">
        <v>22</v>
      </c>
      <c r="N459" s="28">
        <v>550</v>
      </c>
      <c r="P459" s="28">
        <v>3050</v>
      </c>
    </row>
    <row r="460" spans="1:16" x14ac:dyDescent="0.35">
      <c r="A460">
        <v>4</v>
      </c>
      <c r="B460" t="s">
        <v>941</v>
      </c>
      <c r="D460" s="43">
        <v>43251</v>
      </c>
      <c r="E460" t="s">
        <v>929</v>
      </c>
      <c r="F460">
        <v>12</v>
      </c>
      <c r="G460">
        <v>35</v>
      </c>
      <c r="H460" s="27" t="s">
        <v>1431</v>
      </c>
      <c r="I460" t="s">
        <v>1433</v>
      </c>
      <c r="J460" s="43">
        <v>43235</v>
      </c>
      <c r="K460" s="28">
        <v>600</v>
      </c>
      <c r="L460">
        <v>22</v>
      </c>
      <c r="N460" s="28">
        <v>132</v>
      </c>
      <c r="P460" s="28">
        <v>732</v>
      </c>
    </row>
    <row r="461" spans="1:16" x14ac:dyDescent="0.35">
      <c r="A461">
        <v>6</v>
      </c>
      <c r="B461" t="s">
        <v>928</v>
      </c>
      <c r="D461" s="43">
        <v>43312</v>
      </c>
      <c r="E461" t="s">
        <v>929</v>
      </c>
      <c r="F461">
        <v>17</v>
      </c>
      <c r="G461">
        <v>35</v>
      </c>
      <c r="H461" s="27" t="s">
        <v>1431</v>
      </c>
      <c r="I461" t="s">
        <v>1434</v>
      </c>
      <c r="J461" s="43">
        <v>43299</v>
      </c>
      <c r="K461" s="28">
        <v>1400</v>
      </c>
      <c r="L461">
        <v>22</v>
      </c>
      <c r="N461" s="28">
        <v>308</v>
      </c>
      <c r="P461" s="28">
        <v>1708</v>
      </c>
    </row>
    <row r="462" spans="1:16" x14ac:dyDescent="0.35">
      <c r="A462">
        <v>7</v>
      </c>
      <c r="B462" t="s">
        <v>992</v>
      </c>
      <c r="D462" s="43">
        <v>43159</v>
      </c>
      <c r="E462" t="s">
        <v>929</v>
      </c>
      <c r="F462">
        <v>2</v>
      </c>
      <c r="G462">
        <v>35</v>
      </c>
      <c r="H462" s="27" t="s">
        <v>1431</v>
      </c>
      <c r="I462" t="s">
        <v>1435</v>
      </c>
      <c r="J462" s="43">
        <v>43151</v>
      </c>
      <c r="K462" s="28">
        <v>10000</v>
      </c>
      <c r="L462">
        <v>22</v>
      </c>
      <c r="N462" s="28">
        <v>2200</v>
      </c>
      <c r="P462" s="28">
        <v>12200</v>
      </c>
    </row>
    <row r="463" spans="1:16" x14ac:dyDescent="0.35">
      <c r="A463">
        <v>7</v>
      </c>
      <c r="B463" t="s">
        <v>992</v>
      </c>
      <c r="D463" s="43">
        <v>43343</v>
      </c>
      <c r="E463" t="s">
        <v>929</v>
      </c>
      <c r="F463">
        <v>24</v>
      </c>
      <c r="G463">
        <v>35</v>
      </c>
      <c r="H463" s="27" t="s">
        <v>1431</v>
      </c>
      <c r="I463" t="s">
        <v>1436</v>
      </c>
      <c r="J463" s="43">
        <v>43313</v>
      </c>
      <c r="K463" s="28">
        <v>2500</v>
      </c>
      <c r="L463">
        <v>22</v>
      </c>
      <c r="N463" s="28">
        <v>550</v>
      </c>
      <c r="P463" s="28">
        <v>3050</v>
      </c>
    </row>
    <row r="464" spans="1:16" x14ac:dyDescent="0.35">
      <c r="D464" s="43"/>
      <c r="H464" s="27"/>
      <c r="J464" s="43"/>
      <c r="K464" s="28"/>
      <c r="N464" s="28"/>
      <c r="P464" s="28"/>
    </row>
    <row r="465" spans="1:16" x14ac:dyDescent="0.35">
      <c r="A465">
        <v>6</v>
      </c>
      <c r="B465" t="s">
        <v>928</v>
      </c>
      <c r="D465" s="43">
        <v>43312</v>
      </c>
      <c r="E465" t="s">
        <v>929</v>
      </c>
      <c r="F465">
        <v>12</v>
      </c>
      <c r="G465">
        <v>125</v>
      </c>
      <c r="H465" s="27" t="s">
        <v>1437</v>
      </c>
      <c r="I465" t="s">
        <v>1438</v>
      </c>
      <c r="J465" s="43">
        <v>43297</v>
      </c>
      <c r="K465" s="28">
        <v>2080</v>
      </c>
      <c r="L465">
        <v>301</v>
      </c>
      <c r="N465" s="28"/>
      <c r="O465" t="s">
        <v>1201</v>
      </c>
      <c r="P465" s="28">
        <v>2080</v>
      </c>
    </row>
    <row r="466" spans="1:16" x14ac:dyDescent="0.35">
      <c r="D466" s="43"/>
      <c r="H466" s="27"/>
      <c r="J466" s="43"/>
      <c r="K466" s="28"/>
      <c r="N466" s="28"/>
      <c r="P466" s="28"/>
    </row>
    <row r="467" spans="1:16" x14ac:dyDescent="0.35">
      <c r="A467">
        <v>4</v>
      </c>
      <c r="B467" t="s">
        <v>941</v>
      </c>
      <c r="C467" t="s">
        <v>932</v>
      </c>
      <c r="D467" s="43">
        <v>43131</v>
      </c>
      <c r="E467" t="s">
        <v>929</v>
      </c>
      <c r="F467">
        <v>17</v>
      </c>
      <c r="G467">
        <v>67</v>
      </c>
      <c r="H467" s="27" t="s">
        <v>1439</v>
      </c>
      <c r="I467" t="s">
        <v>1440</v>
      </c>
      <c r="J467" s="43">
        <v>43125</v>
      </c>
      <c r="K467" s="28">
        <v>700</v>
      </c>
      <c r="L467">
        <v>22</v>
      </c>
      <c r="M467">
        <v>1</v>
      </c>
      <c r="N467" s="28">
        <v>154</v>
      </c>
      <c r="P467" s="28"/>
    </row>
    <row r="468" spans="1:16" x14ac:dyDescent="0.35">
      <c r="A468">
        <v>4</v>
      </c>
      <c r="B468" t="s">
        <v>941</v>
      </c>
      <c r="D468" s="43">
        <v>43131</v>
      </c>
      <c r="E468" t="s">
        <v>929</v>
      </c>
      <c r="F468">
        <v>17</v>
      </c>
      <c r="G468">
        <v>67</v>
      </c>
      <c r="H468" s="27" t="s">
        <v>1439</v>
      </c>
      <c r="I468" t="s">
        <v>1440</v>
      </c>
      <c r="J468" s="43">
        <v>43125</v>
      </c>
      <c r="K468" s="28">
        <v>75</v>
      </c>
      <c r="L468">
        <v>22</v>
      </c>
      <c r="N468" s="28">
        <v>16.5</v>
      </c>
      <c r="P468" s="28">
        <v>945.5</v>
      </c>
    </row>
    <row r="469" spans="1:16" x14ac:dyDescent="0.35">
      <c r="D469" s="43"/>
      <c r="H469" s="27"/>
      <c r="J469" s="43"/>
      <c r="K469" s="28"/>
      <c r="N469" s="28"/>
      <c r="P469" s="28"/>
    </row>
    <row r="470" spans="1:16" x14ac:dyDescent="0.35">
      <c r="A470">
        <v>4</v>
      </c>
      <c r="B470" t="s">
        <v>941</v>
      </c>
      <c r="C470" t="s">
        <v>932</v>
      </c>
      <c r="D470" s="43">
        <v>43220</v>
      </c>
      <c r="E470" t="s">
        <v>929</v>
      </c>
      <c r="F470">
        <v>2115905</v>
      </c>
      <c r="G470">
        <v>45</v>
      </c>
      <c r="H470" s="27" t="s">
        <v>87</v>
      </c>
      <c r="I470" t="s">
        <v>1441</v>
      </c>
      <c r="J470" s="43">
        <v>43190</v>
      </c>
      <c r="K470" s="28">
        <v>1180</v>
      </c>
      <c r="L470">
        <v>22</v>
      </c>
      <c r="M470">
        <v>1</v>
      </c>
      <c r="N470" s="28">
        <v>259.60000000000002</v>
      </c>
      <c r="P470" s="28">
        <v>1439.6</v>
      </c>
    </row>
    <row r="471" spans="1:16" x14ac:dyDescent="0.35">
      <c r="A471">
        <v>4</v>
      </c>
      <c r="B471" t="s">
        <v>941</v>
      </c>
      <c r="C471" t="s">
        <v>932</v>
      </c>
      <c r="D471" s="43">
        <v>43251</v>
      </c>
      <c r="E471" t="s">
        <v>929</v>
      </c>
      <c r="F471">
        <v>2122855</v>
      </c>
      <c r="G471">
        <v>45</v>
      </c>
      <c r="H471" s="27" t="s">
        <v>87</v>
      </c>
      <c r="I471" t="s">
        <v>1442</v>
      </c>
      <c r="J471" s="43">
        <v>43251</v>
      </c>
      <c r="K471" s="28">
        <v>40</v>
      </c>
      <c r="L471">
        <v>22</v>
      </c>
      <c r="N471" s="28">
        <v>8.8000000000000007</v>
      </c>
      <c r="P471" s="28">
        <v>48.8</v>
      </c>
    </row>
    <row r="472" spans="1:16" x14ac:dyDescent="0.35">
      <c r="D472" s="43"/>
      <c r="H472" s="27"/>
      <c r="J472" s="43"/>
      <c r="K472" s="28"/>
      <c r="N472" s="28"/>
      <c r="P472" s="28"/>
    </row>
    <row r="473" spans="1:16" x14ac:dyDescent="0.35">
      <c r="A473">
        <v>4</v>
      </c>
      <c r="B473" t="s">
        <v>941</v>
      </c>
      <c r="D473" s="43">
        <v>43131</v>
      </c>
      <c r="E473" t="s">
        <v>929</v>
      </c>
      <c r="F473" t="s">
        <v>1443</v>
      </c>
      <c r="G473">
        <v>74</v>
      </c>
      <c r="H473" s="27" t="s">
        <v>1444</v>
      </c>
      <c r="I473" t="s">
        <v>1445</v>
      </c>
      <c r="J473" s="43">
        <v>43117</v>
      </c>
      <c r="K473" s="28">
        <v>250</v>
      </c>
      <c r="L473">
        <v>300</v>
      </c>
      <c r="N473" s="28"/>
      <c r="O473" t="s">
        <v>1060</v>
      </c>
      <c r="P473" s="28">
        <v>250</v>
      </c>
    </row>
    <row r="474" spans="1:16" x14ac:dyDescent="0.35">
      <c r="D474" s="43"/>
      <c r="H474" s="27"/>
      <c r="J474" s="43"/>
      <c r="K474" s="28"/>
      <c r="N474" s="28"/>
      <c r="P474" s="28"/>
    </row>
    <row r="475" spans="1:16" x14ac:dyDescent="0.35">
      <c r="A475">
        <v>7</v>
      </c>
      <c r="B475" t="s">
        <v>992</v>
      </c>
      <c r="D475" s="43">
        <v>43373</v>
      </c>
      <c r="E475" t="s">
        <v>929</v>
      </c>
      <c r="F475">
        <v>82</v>
      </c>
      <c r="G475">
        <v>179</v>
      </c>
      <c r="H475" s="27" t="s">
        <v>189</v>
      </c>
      <c r="I475" t="s">
        <v>1446</v>
      </c>
      <c r="J475" s="43">
        <v>43349</v>
      </c>
      <c r="K475" s="28">
        <v>472.5</v>
      </c>
      <c r="L475">
        <v>22</v>
      </c>
      <c r="N475" s="28">
        <v>103.95</v>
      </c>
      <c r="P475" s="28">
        <v>576.45000000000005</v>
      </c>
    </row>
    <row r="476" spans="1:16" x14ac:dyDescent="0.35">
      <c r="A476">
        <v>7</v>
      </c>
      <c r="B476" t="s">
        <v>992</v>
      </c>
      <c r="D476" s="43">
        <v>43373</v>
      </c>
      <c r="E476" t="s">
        <v>929</v>
      </c>
      <c r="F476">
        <v>83</v>
      </c>
      <c r="G476">
        <v>179</v>
      </c>
      <c r="H476" s="27" t="s">
        <v>189</v>
      </c>
      <c r="I476" t="s">
        <v>1447</v>
      </c>
      <c r="J476" s="43">
        <v>43349</v>
      </c>
      <c r="K476" s="28">
        <v>630</v>
      </c>
      <c r="L476">
        <v>22</v>
      </c>
      <c r="N476" s="28">
        <v>138.6</v>
      </c>
      <c r="P476" s="28">
        <v>768.6</v>
      </c>
    </row>
    <row r="477" spans="1:16" x14ac:dyDescent="0.35">
      <c r="D477" s="43"/>
      <c r="H477" s="27"/>
      <c r="J477" s="43"/>
      <c r="K477" s="28"/>
      <c r="N477" s="28"/>
      <c r="P477" s="28"/>
    </row>
    <row r="478" spans="1:16" x14ac:dyDescent="0.35">
      <c r="A478">
        <v>6</v>
      </c>
      <c r="B478" t="s">
        <v>928</v>
      </c>
      <c r="D478" s="43">
        <v>43343</v>
      </c>
      <c r="E478" t="s">
        <v>929</v>
      </c>
      <c r="F478" t="s">
        <v>1448</v>
      </c>
      <c r="G478">
        <v>159</v>
      </c>
      <c r="H478" s="27" t="s">
        <v>296</v>
      </c>
      <c r="I478" t="s">
        <v>1449</v>
      </c>
      <c r="J478" s="43">
        <v>43335</v>
      </c>
      <c r="K478" s="28">
        <v>500</v>
      </c>
      <c r="L478">
        <v>300</v>
      </c>
      <c r="N478" s="28"/>
      <c r="O478" t="s">
        <v>1060</v>
      </c>
      <c r="P478" s="28">
        <v>500</v>
      </c>
    </row>
    <row r="479" spans="1:16" x14ac:dyDescent="0.35">
      <c r="D479" s="43"/>
      <c r="H479" s="27"/>
      <c r="J479" s="43"/>
      <c r="K479" s="28"/>
      <c r="N479" s="28"/>
      <c r="P479" s="28"/>
    </row>
    <row r="480" spans="1:16" x14ac:dyDescent="0.35">
      <c r="A480">
        <v>4</v>
      </c>
      <c r="B480" t="s">
        <v>941</v>
      </c>
      <c r="C480" t="s">
        <v>932</v>
      </c>
      <c r="D480" s="43">
        <v>43220</v>
      </c>
      <c r="E480" t="s">
        <v>929</v>
      </c>
      <c r="F480">
        <v>1123</v>
      </c>
      <c r="G480">
        <v>46</v>
      </c>
      <c r="H480" s="27" t="s">
        <v>35</v>
      </c>
      <c r="I480" t="s">
        <v>1450</v>
      </c>
      <c r="J480" s="43">
        <v>42989</v>
      </c>
      <c r="K480" s="28">
        <v>58.93</v>
      </c>
      <c r="L480">
        <v>22</v>
      </c>
      <c r="N480" s="28">
        <v>12.97</v>
      </c>
      <c r="P480" s="28">
        <v>71.900000000000006</v>
      </c>
    </row>
    <row r="481" spans="1:16" x14ac:dyDescent="0.35">
      <c r="A481">
        <v>4</v>
      </c>
      <c r="B481" t="s">
        <v>941</v>
      </c>
      <c r="C481" t="s">
        <v>932</v>
      </c>
      <c r="D481" s="43">
        <v>43251</v>
      </c>
      <c r="E481" t="s">
        <v>929</v>
      </c>
      <c r="F481">
        <v>715</v>
      </c>
      <c r="G481">
        <v>46</v>
      </c>
      <c r="H481" s="27" t="s">
        <v>35</v>
      </c>
      <c r="I481" t="s">
        <v>1451</v>
      </c>
      <c r="J481" s="43">
        <v>43251</v>
      </c>
      <c r="K481" s="28">
        <v>66.5</v>
      </c>
      <c r="L481">
        <v>22</v>
      </c>
      <c r="N481" s="28">
        <v>14.63</v>
      </c>
      <c r="P481" s="28">
        <v>81.13</v>
      </c>
    </row>
    <row r="482" spans="1:16" x14ac:dyDescent="0.35">
      <c r="A482">
        <v>4</v>
      </c>
      <c r="B482" t="s">
        <v>941</v>
      </c>
      <c r="C482" t="s">
        <v>932</v>
      </c>
      <c r="D482" s="43">
        <v>43434</v>
      </c>
      <c r="E482" t="s">
        <v>929</v>
      </c>
      <c r="F482">
        <v>1443</v>
      </c>
      <c r="G482">
        <v>46</v>
      </c>
      <c r="H482" s="27" t="s">
        <v>35</v>
      </c>
      <c r="I482" t="s">
        <v>1452</v>
      </c>
      <c r="J482" s="43">
        <v>43417</v>
      </c>
      <c r="K482" s="28">
        <v>72.42</v>
      </c>
      <c r="L482">
        <v>22</v>
      </c>
      <c r="N482" s="28">
        <v>15.93</v>
      </c>
      <c r="P482" s="28">
        <v>88.35</v>
      </c>
    </row>
    <row r="483" spans="1:16" x14ac:dyDescent="0.35">
      <c r="D483" s="43"/>
      <c r="H483" s="27"/>
      <c r="J483" s="43"/>
      <c r="K483" s="28"/>
      <c r="N483" s="28"/>
      <c r="P483" s="28"/>
    </row>
    <row r="484" spans="1:16" x14ac:dyDescent="0.35">
      <c r="A484">
        <v>7</v>
      </c>
      <c r="B484" t="s">
        <v>992</v>
      </c>
      <c r="C484" t="s">
        <v>932</v>
      </c>
      <c r="D484" s="43">
        <v>43373</v>
      </c>
      <c r="E484" t="s">
        <v>929</v>
      </c>
      <c r="F484">
        <v>49</v>
      </c>
      <c r="G484">
        <v>174</v>
      </c>
      <c r="H484" s="27" t="s">
        <v>1453</v>
      </c>
      <c r="I484" t="s">
        <v>1454</v>
      </c>
      <c r="J484" s="43">
        <v>43369</v>
      </c>
      <c r="K484" s="28">
        <v>367.5</v>
      </c>
      <c r="L484">
        <v>22</v>
      </c>
      <c r="N484" s="28">
        <v>80.849999999999994</v>
      </c>
      <c r="P484" s="28">
        <v>448.35</v>
      </c>
    </row>
    <row r="485" spans="1:16" x14ac:dyDescent="0.35">
      <c r="D485" s="43"/>
      <c r="H485" s="27"/>
      <c r="J485" s="43"/>
      <c r="K485" s="28"/>
      <c r="N485" s="28"/>
      <c r="P485" s="28"/>
    </row>
    <row r="486" spans="1:16" x14ac:dyDescent="0.35">
      <c r="A486">
        <v>4</v>
      </c>
      <c r="B486" t="s">
        <v>941</v>
      </c>
      <c r="D486" s="43">
        <v>43251</v>
      </c>
      <c r="E486" t="s">
        <v>929</v>
      </c>
      <c r="F486">
        <v>114</v>
      </c>
      <c r="G486">
        <v>38</v>
      </c>
      <c r="H486" s="27" t="s">
        <v>1455</v>
      </c>
      <c r="I486" t="s">
        <v>1456</v>
      </c>
      <c r="J486" s="43">
        <v>43242</v>
      </c>
      <c r="K486" s="28">
        <v>393</v>
      </c>
      <c r="L486">
        <v>374</v>
      </c>
      <c r="M486">
        <v>9</v>
      </c>
      <c r="N486" s="28"/>
      <c r="O486" t="s">
        <v>1084</v>
      </c>
      <c r="P486" s="28">
        <v>393</v>
      </c>
    </row>
    <row r="487" spans="1:16" x14ac:dyDescent="0.35">
      <c r="D487" s="43"/>
      <c r="H487" s="27"/>
      <c r="J487" s="43"/>
      <c r="K487" s="28"/>
      <c r="N487" s="28"/>
      <c r="P487" s="28"/>
    </row>
    <row r="488" spans="1:16" x14ac:dyDescent="0.35">
      <c r="A488">
        <v>6</v>
      </c>
      <c r="B488" t="s">
        <v>928</v>
      </c>
      <c r="D488" s="43">
        <v>43343</v>
      </c>
      <c r="E488" t="s">
        <v>929</v>
      </c>
      <c r="F488" t="s">
        <v>1457</v>
      </c>
      <c r="G488">
        <v>145</v>
      </c>
      <c r="H488" s="27" t="s">
        <v>266</v>
      </c>
      <c r="I488" t="s">
        <v>1458</v>
      </c>
      <c r="J488" s="43">
        <v>43312</v>
      </c>
      <c r="K488" s="28">
        <v>1500</v>
      </c>
      <c r="L488">
        <v>300</v>
      </c>
      <c r="N488" s="28"/>
      <c r="O488" t="s">
        <v>1060</v>
      </c>
      <c r="P488" s="28">
        <v>1500</v>
      </c>
    </row>
    <row r="489" spans="1:16" x14ac:dyDescent="0.35">
      <c r="D489" s="43"/>
      <c r="H489" s="27"/>
      <c r="J489" s="43"/>
      <c r="K489" s="28"/>
      <c r="N489" s="28"/>
      <c r="P489" s="28"/>
    </row>
    <row r="490" spans="1:16" x14ac:dyDescent="0.35">
      <c r="A490">
        <v>6</v>
      </c>
      <c r="B490" t="s">
        <v>928</v>
      </c>
      <c r="C490" t="s">
        <v>932</v>
      </c>
      <c r="D490" s="43">
        <v>43220</v>
      </c>
      <c r="E490" t="s">
        <v>929</v>
      </c>
      <c r="F490">
        <v>18</v>
      </c>
      <c r="G490">
        <v>111</v>
      </c>
      <c r="H490" s="27" t="s">
        <v>1459</v>
      </c>
      <c r="I490" t="s">
        <v>1460</v>
      </c>
      <c r="J490" s="43">
        <v>43203</v>
      </c>
      <c r="K490" s="28">
        <v>15796.67</v>
      </c>
      <c r="L490">
        <v>22</v>
      </c>
      <c r="N490" s="28">
        <v>3475.27</v>
      </c>
      <c r="P490" s="28">
        <v>19271.939999999999</v>
      </c>
    </row>
    <row r="491" spans="1:16" x14ac:dyDescent="0.35">
      <c r="D491" s="43"/>
      <c r="H491" s="27"/>
      <c r="J491" s="43"/>
      <c r="K491" s="28"/>
      <c r="N491" s="28"/>
      <c r="P491" s="28"/>
    </row>
    <row r="492" spans="1:16" x14ac:dyDescent="0.35">
      <c r="A492">
        <v>9</v>
      </c>
      <c r="B492" t="s">
        <v>970</v>
      </c>
      <c r="C492" t="s">
        <v>932</v>
      </c>
      <c r="D492" s="43">
        <v>43190</v>
      </c>
      <c r="E492" t="s">
        <v>929</v>
      </c>
      <c r="F492">
        <v>17</v>
      </c>
      <c r="G492">
        <v>50</v>
      </c>
      <c r="H492" s="27" t="s">
        <v>1461</v>
      </c>
      <c r="I492" t="s">
        <v>1462</v>
      </c>
      <c r="J492" s="43">
        <v>43190</v>
      </c>
      <c r="K492" s="28">
        <v>455</v>
      </c>
      <c r="L492">
        <v>22</v>
      </c>
      <c r="N492" s="28">
        <v>100.1</v>
      </c>
      <c r="P492" s="28">
        <v>555.1</v>
      </c>
    </row>
    <row r="493" spans="1:16" x14ac:dyDescent="0.35">
      <c r="A493">
        <v>9</v>
      </c>
      <c r="B493" t="s">
        <v>970</v>
      </c>
      <c r="C493" t="s">
        <v>932</v>
      </c>
      <c r="D493" s="43">
        <v>43281</v>
      </c>
      <c r="E493" t="s">
        <v>929</v>
      </c>
      <c r="F493">
        <v>43</v>
      </c>
      <c r="G493">
        <v>50</v>
      </c>
      <c r="H493" s="27" t="s">
        <v>1461</v>
      </c>
      <c r="I493" t="s">
        <v>1463</v>
      </c>
      <c r="J493" s="43">
        <v>43276</v>
      </c>
      <c r="K493" s="28">
        <v>70</v>
      </c>
      <c r="L493">
        <v>22</v>
      </c>
      <c r="N493" s="28">
        <v>15.4</v>
      </c>
      <c r="P493" s="28">
        <v>85.4</v>
      </c>
    </row>
    <row r="494" spans="1:16" x14ac:dyDescent="0.35">
      <c r="D494" s="43"/>
      <c r="H494" s="27"/>
      <c r="J494" s="43"/>
      <c r="K494" s="28"/>
      <c r="N494" s="28"/>
      <c r="P494" s="28"/>
    </row>
    <row r="495" spans="1:16" x14ac:dyDescent="0.35">
      <c r="A495">
        <v>6</v>
      </c>
      <c r="B495" t="s">
        <v>928</v>
      </c>
      <c r="C495" t="s">
        <v>932</v>
      </c>
      <c r="D495" s="43">
        <v>43281</v>
      </c>
      <c r="E495" t="s">
        <v>929</v>
      </c>
      <c r="F495">
        <v>1190</v>
      </c>
      <c r="G495">
        <v>52</v>
      </c>
      <c r="H495" s="27" t="s">
        <v>1464</v>
      </c>
      <c r="I495" t="s">
        <v>1465</v>
      </c>
      <c r="J495" s="43">
        <v>43262</v>
      </c>
      <c r="K495" s="28">
        <v>605</v>
      </c>
      <c r="L495">
        <v>22</v>
      </c>
      <c r="N495" s="28">
        <v>133.1</v>
      </c>
      <c r="P495" s="28">
        <v>738.1</v>
      </c>
    </row>
    <row r="496" spans="1:16" x14ac:dyDescent="0.35">
      <c r="D496" s="43"/>
      <c r="H496" s="27"/>
      <c r="J496" s="43"/>
      <c r="K496" s="28"/>
      <c r="N496" s="28"/>
      <c r="P496" s="28"/>
    </row>
    <row r="497" spans="1:16" x14ac:dyDescent="0.35">
      <c r="A497">
        <v>4</v>
      </c>
      <c r="B497" t="s">
        <v>941</v>
      </c>
      <c r="D497" s="43">
        <v>43131</v>
      </c>
      <c r="E497" t="s">
        <v>929</v>
      </c>
      <c r="F497" t="s">
        <v>1143</v>
      </c>
      <c r="G497">
        <v>76</v>
      </c>
      <c r="H497" s="27" t="s">
        <v>1466</v>
      </c>
      <c r="I497" t="s">
        <v>1467</v>
      </c>
      <c r="J497" s="43">
        <v>43109</v>
      </c>
      <c r="K497" s="28">
        <v>250</v>
      </c>
      <c r="L497">
        <v>300</v>
      </c>
      <c r="N497" s="28"/>
      <c r="O497" t="s">
        <v>1060</v>
      </c>
      <c r="P497" s="28">
        <v>250</v>
      </c>
    </row>
    <row r="498" spans="1:16" x14ac:dyDescent="0.35">
      <c r="D498" s="43"/>
      <c r="H498" s="27"/>
      <c r="J498" s="43"/>
      <c r="K498" s="28"/>
      <c r="N498" s="28"/>
      <c r="P498" s="28"/>
    </row>
    <row r="499" spans="1:16" x14ac:dyDescent="0.35">
      <c r="A499">
        <v>6</v>
      </c>
      <c r="B499" t="s">
        <v>928</v>
      </c>
      <c r="C499" t="s">
        <v>932</v>
      </c>
      <c r="D499" s="43">
        <v>43312</v>
      </c>
      <c r="E499" t="s">
        <v>929</v>
      </c>
      <c r="F499">
        <v>728</v>
      </c>
      <c r="G499">
        <v>118</v>
      </c>
      <c r="H499" s="27" t="s">
        <v>1468</v>
      </c>
      <c r="I499" t="s">
        <v>1469</v>
      </c>
      <c r="J499" s="43">
        <v>43286</v>
      </c>
      <c r="K499" s="28">
        <v>428.6</v>
      </c>
      <c r="L499">
        <v>22</v>
      </c>
      <c r="N499" s="28">
        <v>94.29</v>
      </c>
      <c r="P499" s="28">
        <v>522.89</v>
      </c>
    </row>
    <row r="500" spans="1:16" x14ac:dyDescent="0.35">
      <c r="D500" s="43"/>
      <c r="H500" s="27"/>
      <c r="J500" s="43"/>
      <c r="K500" s="28"/>
      <c r="N500" s="28"/>
      <c r="P500" s="28"/>
    </row>
    <row r="501" spans="1:16" x14ac:dyDescent="0.35">
      <c r="A501">
        <v>4</v>
      </c>
      <c r="B501" t="s">
        <v>941</v>
      </c>
      <c r="C501" t="s">
        <v>932</v>
      </c>
      <c r="D501" s="43">
        <v>43434</v>
      </c>
      <c r="E501" t="s">
        <v>929</v>
      </c>
      <c r="F501">
        <v>551</v>
      </c>
      <c r="G501">
        <v>199</v>
      </c>
      <c r="H501" s="27" t="s">
        <v>1470</v>
      </c>
      <c r="I501" t="s">
        <v>1471</v>
      </c>
      <c r="J501" s="43">
        <v>43406</v>
      </c>
      <c r="K501" s="28">
        <v>980</v>
      </c>
      <c r="L501">
        <v>22</v>
      </c>
      <c r="N501" s="28">
        <v>215.6</v>
      </c>
      <c r="P501" s="28">
        <v>1195.5999999999999</v>
      </c>
    </row>
    <row r="502" spans="1:16" x14ac:dyDescent="0.35">
      <c r="D502" s="43"/>
      <c r="H502" s="27"/>
      <c r="J502" s="43"/>
      <c r="K502" s="28"/>
      <c r="N502" s="28"/>
      <c r="P502" s="28"/>
    </row>
    <row r="503" spans="1:16" x14ac:dyDescent="0.35">
      <c r="A503">
        <v>6</v>
      </c>
      <c r="B503" t="s">
        <v>928</v>
      </c>
      <c r="C503" t="s">
        <v>932</v>
      </c>
      <c r="D503" s="43">
        <v>43312</v>
      </c>
      <c r="E503" t="s">
        <v>929</v>
      </c>
      <c r="F503">
        <v>2197</v>
      </c>
      <c r="G503">
        <v>127</v>
      </c>
      <c r="H503" s="27" t="s">
        <v>287</v>
      </c>
      <c r="I503" t="s">
        <v>1472</v>
      </c>
      <c r="J503" s="43">
        <v>43298</v>
      </c>
      <c r="K503" s="28">
        <v>6099.98</v>
      </c>
      <c r="L503">
        <v>22</v>
      </c>
      <c r="N503" s="28">
        <v>1342</v>
      </c>
      <c r="P503" s="28">
        <v>7441.98</v>
      </c>
    </row>
    <row r="504" spans="1:16" x14ac:dyDescent="0.35">
      <c r="D504" s="43"/>
      <c r="H504" s="27"/>
      <c r="J504" s="43"/>
      <c r="K504" s="28"/>
      <c r="N504" s="28"/>
      <c r="P504" s="28"/>
    </row>
    <row r="505" spans="1:16" x14ac:dyDescent="0.35">
      <c r="A505">
        <v>6</v>
      </c>
      <c r="B505" t="s">
        <v>928</v>
      </c>
      <c r="C505" t="s">
        <v>932</v>
      </c>
      <c r="D505" s="43">
        <v>43312</v>
      </c>
      <c r="E505" t="s">
        <v>929</v>
      </c>
      <c r="F505">
        <v>652</v>
      </c>
      <c r="G505">
        <v>130</v>
      </c>
      <c r="H505" s="27" t="s">
        <v>174</v>
      </c>
      <c r="I505" t="s">
        <v>1473</v>
      </c>
      <c r="J505" s="43">
        <v>43272</v>
      </c>
      <c r="K505" s="28">
        <v>370</v>
      </c>
      <c r="L505">
        <v>22</v>
      </c>
      <c r="N505" s="28">
        <v>81.400000000000006</v>
      </c>
      <c r="P505" s="28">
        <v>451.4</v>
      </c>
    </row>
    <row r="506" spans="1:16" x14ac:dyDescent="0.35">
      <c r="D506" s="43"/>
      <c r="H506" s="27"/>
      <c r="J506" s="43"/>
      <c r="K506" s="28"/>
      <c r="N506" s="28"/>
      <c r="P506" s="28"/>
    </row>
    <row r="507" spans="1:16" x14ac:dyDescent="0.35">
      <c r="A507">
        <v>4</v>
      </c>
      <c r="B507" t="s">
        <v>941</v>
      </c>
      <c r="C507" t="s">
        <v>932</v>
      </c>
      <c r="D507" s="43">
        <v>43281</v>
      </c>
      <c r="E507" t="s">
        <v>929</v>
      </c>
      <c r="F507">
        <v>19996</v>
      </c>
      <c r="G507">
        <v>59</v>
      </c>
      <c r="H507" s="27" t="s">
        <v>139</v>
      </c>
      <c r="I507" t="s">
        <v>1474</v>
      </c>
      <c r="J507" s="43">
        <v>43276</v>
      </c>
      <c r="K507" s="28">
        <v>142.62</v>
      </c>
      <c r="L507">
        <v>22</v>
      </c>
      <c r="N507" s="28">
        <v>31.38</v>
      </c>
      <c r="P507" s="28">
        <v>174</v>
      </c>
    </row>
    <row r="508" spans="1:16" x14ac:dyDescent="0.35">
      <c r="D508" s="43"/>
      <c r="H508" s="27"/>
      <c r="J508" s="43"/>
      <c r="K508" s="28"/>
      <c r="N508" s="28"/>
      <c r="P508" s="28"/>
    </row>
    <row r="509" spans="1:16" x14ac:dyDescent="0.35">
      <c r="A509">
        <v>6</v>
      </c>
      <c r="B509" t="s">
        <v>928</v>
      </c>
      <c r="D509" s="43">
        <v>43312</v>
      </c>
      <c r="E509" t="s">
        <v>1191</v>
      </c>
      <c r="F509">
        <v>19</v>
      </c>
      <c r="G509">
        <v>132</v>
      </c>
      <c r="H509" s="27" t="s">
        <v>1475</v>
      </c>
      <c r="I509" t="s">
        <v>1476</v>
      </c>
      <c r="J509" s="43">
        <v>43305</v>
      </c>
      <c r="K509" s="28">
        <v>850</v>
      </c>
      <c r="L509">
        <v>310</v>
      </c>
      <c r="N509" s="28"/>
      <c r="O509" t="s">
        <v>1012</v>
      </c>
      <c r="P509" s="28">
        <v>850</v>
      </c>
    </row>
    <row r="510" spans="1:16" x14ac:dyDescent="0.35">
      <c r="A510">
        <v>7</v>
      </c>
      <c r="B510" t="s">
        <v>992</v>
      </c>
      <c r="D510" s="43">
        <v>43343</v>
      </c>
      <c r="E510" t="s">
        <v>1191</v>
      </c>
      <c r="F510">
        <v>21</v>
      </c>
      <c r="G510">
        <v>132</v>
      </c>
      <c r="H510" s="27" t="s">
        <v>1475</v>
      </c>
      <c r="I510" t="s">
        <v>1477</v>
      </c>
      <c r="J510" s="43">
        <v>43320</v>
      </c>
      <c r="K510" s="28">
        <v>150</v>
      </c>
      <c r="L510">
        <v>310</v>
      </c>
      <c r="N510" s="28"/>
      <c r="O510" t="s">
        <v>1012</v>
      </c>
      <c r="P510" s="28">
        <v>150</v>
      </c>
    </row>
    <row r="511" spans="1:16" x14ac:dyDescent="0.35">
      <c r="D511" s="43"/>
      <c r="H511" s="27"/>
      <c r="J511" s="43"/>
      <c r="K511" s="28"/>
      <c r="N511" s="28"/>
      <c r="P511" s="28"/>
    </row>
    <row r="512" spans="1:16" x14ac:dyDescent="0.35">
      <c r="A512">
        <v>4</v>
      </c>
      <c r="B512" t="s">
        <v>941</v>
      </c>
      <c r="C512" t="s">
        <v>932</v>
      </c>
      <c r="D512" s="43">
        <v>43434</v>
      </c>
      <c r="E512" t="s">
        <v>929</v>
      </c>
      <c r="F512">
        <v>2756</v>
      </c>
      <c r="G512">
        <v>198</v>
      </c>
      <c r="H512" s="27" t="s">
        <v>1478</v>
      </c>
      <c r="I512" t="s">
        <v>1479</v>
      </c>
      <c r="J512" s="43">
        <v>43404</v>
      </c>
      <c r="K512" s="28">
        <v>2120</v>
      </c>
      <c r="L512">
        <v>22</v>
      </c>
      <c r="N512" s="28">
        <v>466.4</v>
      </c>
      <c r="P512" s="28">
        <v>2586.4</v>
      </c>
    </row>
    <row r="513" spans="1:16" x14ac:dyDescent="0.35">
      <c r="D513" s="43"/>
      <c r="H513" s="27"/>
      <c r="J513" s="43"/>
      <c r="K513" s="28"/>
      <c r="N513" s="28"/>
      <c r="P513" s="28"/>
    </row>
    <row r="514" spans="1:16" x14ac:dyDescent="0.35">
      <c r="A514">
        <v>6</v>
      </c>
      <c r="B514" t="s">
        <v>928</v>
      </c>
      <c r="C514" t="s">
        <v>932</v>
      </c>
      <c r="D514" s="43">
        <v>43312</v>
      </c>
      <c r="E514" t="s">
        <v>929</v>
      </c>
      <c r="F514">
        <v>66</v>
      </c>
      <c r="G514">
        <v>131</v>
      </c>
      <c r="H514" s="27" t="s">
        <v>191</v>
      </c>
      <c r="I514" t="s">
        <v>1480</v>
      </c>
      <c r="J514" s="43">
        <v>43304</v>
      </c>
      <c r="K514" s="28">
        <v>840</v>
      </c>
      <c r="L514">
        <v>22</v>
      </c>
      <c r="N514" s="28">
        <v>184.8</v>
      </c>
      <c r="P514" s="28">
        <v>1024.8</v>
      </c>
    </row>
    <row r="515" spans="1:16" x14ac:dyDescent="0.35">
      <c r="A515">
        <v>7</v>
      </c>
      <c r="B515" t="s">
        <v>992</v>
      </c>
      <c r="C515" t="s">
        <v>932</v>
      </c>
      <c r="D515" s="43">
        <v>43312</v>
      </c>
      <c r="E515" t="s">
        <v>929</v>
      </c>
      <c r="F515">
        <v>67</v>
      </c>
      <c r="G515">
        <v>131</v>
      </c>
      <c r="H515" s="27" t="s">
        <v>191</v>
      </c>
      <c r="I515" t="s">
        <v>1481</v>
      </c>
      <c r="J515" s="43">
        <v>43304</v>
      </c>
      <c r="K515" s="28">
        <v>1050</v>
      </c>
      <c r="L515">
        <v>22</v>
      </c>
      <c r="N515" s="28">
        <v>231</v>
      </c>
      <c r="P515" s="28">
        <v>1281</v>
      </c>
    </row>
    <row r="516" spans="1:16" x14ac:dyDescent="0.35">
      <c r="A516">
        <v>7</v>
      </c>
      <c r="B516" t="s">
        <v>992</v>
      </c>
      <c r="C516" t="s">
        <v>932</v>
      </c>
      <c r="D516" s="43">
        <v>43343</v>
      </c>
      <c r="E516" t="s">
        <v>929</v>
      </c>
      <c r="F516">
        <v>72</v>
      </c>
      <c r="G516">
        <v>131</v>
      </c>
      <c r="H516" s="27" t="s">
        <v>191</v>
      </c>
      <c r="I516" t="s">
        <v>1482</v>
      </c>
      <c r="J516" s="43">
        <v>43321</v>
      </c>
      <c r="K516" s="28">
        <v>840</v>
      </c>
      <c r="L516">
        <v>22</v>
      </c>
      <c r="N516" s="28">
        <v>184.8</v>
      </c>
      <c r="P516" s="28">
        <v>1024.8</v>
      </c>
    </row>
    <row r="517" spans="1:16" x14ac:dyDescent="0.35">
      <c r="A517">
        <v>7</v>
      </c>
      <c r="B517" t="s">
        <v>992</v>
      </c>
      <c r="C517" t="s">
        <v>932</v>
      </c>
      <c r="D517" s="43">
        <v>43373</v>
      </c>
      <c r="E517" t="s">
        <v>929</v>
      </c>
      <c r="F517">
        <v>77</v>
      </c>
      <c r="G517">
        <v>131</v>
      </c>
      <c r="H517" s="27" t="s">
        <v>191</v>
      </c>
      <c r="I517" t="s">
        <v>1483</v>
      </c>
      <c r="J517" s="43">
        <v>43369</v>
      </c>
      <c r="K517" s="28">
        <v>1207.5</v>
      </c>
      <c r="L517">
        <v>22</v>
      </c>
      <c r="N517" s="28">
        <v>265.64999999999998</v>
      </c>
      <c r="P517" s="28">
        <v>1473.15</v>
      </c>
    </row>
    <row r="518" spans="1:16" x14ac:dyDescent="0.35">
      <c r="D518" s="43"/>
      <c r="H518" s="27"/>
      <c r="J518" s="43"/>
      <c r="K518" s="28"/>
      <c r="N518" s="28"/>
      <c r="P518" s="28"/>
    </row>
    <row r="519" spans="1:16" x14ac:dyDescent="0.35">
      <c r="A519">
        <v>7</v>
      </c>
      <c r="B519" t="s">
        <v>992</v>
      </c>
      <c r="C519" t="s">
        <v>932</v>
      </c>
      <c r="D519" s="43">
        <v>43131</v>
      </c>
      <c r="E519" t="s">
        <v>929</v>
      </c>
      <c r="F519">
        <v>3</v>
      </c>
      <c r="G519">
        <v>106</v>
      </c>
      <c r="H519" s="27" t="s">
        <v>1484</v>
      </c>
      <c r="I519" t="s">
        <v>1485</v>
      </c>
      <c r="J519" s="43">
        <v>43123</v>
      </c>
      <c r="K519" s="28">
        <v>145</v>
      </c>
      <c r="L519">
        <v>22</v>
      </c>
      <c r="N519" s="28">
        <v>31.9</v>
      </c>
      <c r="P519" s="28">
        <v>176.9</v>
      </c>
    </row>
    <row r="520" spans="1:16" x14ac:dyDescent="0.35">
      <c r="D520" s="43"/>
      <c r="H520" s="27"/>
      <c r="J520" s="43"/>
      <c r="K520" s="28"/>
      <c r="N520" s="28"/>
      <c r="P520" s="28"/>
    </row>
    <row r="521" spans="1:16" x14ac:dyDescent="0.35">
      <c r="A521">
        <v>4</v>
      </c>
      <c r="B521" t="s">
        <v>941</v>
      </c>
      <c r="D521" s="43">
        <v>43131</v>
      </c>
      <c r="E521" t="s">
        <v>929</v>
      </c>
      <c r="F521">
        <v>13</v>
      </c>
      <c r="G521">
        <v>71</v>
      </c>
      <c r="H521" s="27" t="s">
        <v>1486</v>
      </c>
      <c r="I521" t="s">
        <v>1487</v>
      </c>
      <c r="J521" s="43">
        <v>43101</v>
      </c>
      <c r="K521" s="28">
        <v>700</v>
      </c>
      <c r="L521">
        <v>300</v>
      </c>
      <c r="N521" s="28"/>
      <c r="O521" t="s">
        <v>1060</v>
      </c>
      <c r="P521" s="28">
        <v>700</v>
      </c>
    </row>
    <row r="522" spans="1:16" x14ac:dyDescent="0.35">
      <c r="D522" s="43"/>
      <c r="H522" s="27"/>
      <c r="J522" s="43"/>
      <c r="K522" s="28"/>
      <c r="N522" s="28"/>
      <c r="P522" s="28"/>
    </row>
    <row r="523" spans="1:16" x14ac:dyDescent="0.35">
      <c r="A523">
        <v>4</v>
      </c>
      <c r="B523" t="s">
        <v>941</v>
      </c>
      <c r="D523" s="43">
        <v>43251</v>
      </c>
      <c r="E523" t="s">
        <v>929</v>
      </c>
      <c r="F523">
        <v>27</v>
      </c>
      <c r="G523">
        <v>39</v>
      </c>
      <c r="H523" s="27" t="s">
        <v>1488</v>
      </c>
      <c r="I523" t="s">
        <v>1489</v>
      </c>
      <c r="J523" s="43">
        <v>43243</v>
      </c>
      <c r="K523" s="28">
        <v>240</v>
      </c>
      <c r="L523">
        <v>354</v>
      </c>
      <c r="N523" s="28"/>
      <c r="O523" t="s">
        <v>1234</v>
      </c>
      <c r="P523" s="28">
        <v>240</v>
      </c>
    </row>
    <row r="524" spans="1:16" x14ac:dyDescent="0.35">
      <c r="A524">
        <v>4</v>
      </c>
      <c r="B524" t="s">
        <v>941</v>
      </c>
      <c r="D524" s="43">
        <v>43281</v>
      </c>
      <c r="E524" t="s">
        <v>929</v>
      </c>
      <c r="F524">
        <v>30</v>
      </c>
      <c r="G524">
        <v>39</v>
      </c>
      <c r="H524" s="27" t="s">
        <v>1488</v>
      </c>
      <c r="I524" t="s">
        <v>1490</v>
      </c>
      <c r="J524" s="43">
        <v>43258</v>
      </c>
      <c r="K524" s="28">
        <v>120</v>
      </c>
      <c r="L524">
        <v>354</v>
      </c>
      <c r="N524" s="28"/>
      <c r="O524" t="s">
        <v>1234</v>
      </c>
      <c r="P524" s="28">
        <v>120</v>
      </c>
    </row>
    <row r="525" spans="1:16" x14ac:dyDescent="0.35">
      <c r="D525" s="43"/>
      <c r="H525" s="27"/>
      <c r="J525" s="43"/>
      <c r="K525" s="28"/>
      <c r="N525" s="28"/>
      <c r="P525" s="28"/>
    </row>
    <row r="526" spans="1:16" x14ac:dyDescent="0.35">
      <c r="A526">
        <v>6</v>
      </c>
      <c r="B526" t="s">
        <v>928</v>
      </c>
      <c r="D526" s="43">
        <v>43281</v>
      </c>
      <c r="E526" t="s">
        <v>929</v>
      </c>
      <c r="F526" t="s">
        <v>1491</v>
      </c>
      <c r="G526">
        <v>51</v>
      </c>
      <c r="H526" s="27" t="s">
        <v>1492</v>
      </c>
      <c r="I526" t="s">
        <v>1493</v>
      </c>
      <c r="J526" s="43">
        <v>43252</v>
      </c>
      <c r="K526" s="28">
        <v>1875</v>
      </c>
      <c r="L526">
        <v>300</v>
      </c>
      <c r="N526" s="28"/>
      <c r="O526" t="s">
        <v>1060</v>
      </c>
      <c r="P526" s="28">
        <v>1875</v>
      </c>
    </row>
    <row r="527" spans="1:16" x14ac:dyDescent="0.35">
      <c r="D527" s="43"/>
      <c r="H527" s="27"/>
      <c r="J527" s="43"/>
      <c r="K527" s="28"/>
      <c r="N527" s="28"/>
      <c r="P527" s="28"/>
    </row>
    <row r="528" spans="1:16" x14ac:dyDescent="0.35">
      <c r="A528">
        <v>6</v>
      </c>
      <c r="B528" t="s">
        <v>928</v>
      </c>
      <c r="C528" t="s">
        <v>932</v>
      </c>
      <c r="D528" s="43">
        <v>43312</v>
      </c>
      <c r="E528" t="s">
        <v>929</v>
      </c>
      <c r="F528">
        <v>4</v>
      </c>
      <c r="G528">
        <v>121</v>
      </c>
      <c r="H528" s="27" t="s">
        <v>205</v>
      </c>
      <c r="I528" t="s">
        <v>1494</v>
      </c>
      <c r="J528" s="43">
        <v>43297</v>
      </c>
      <c r="K528" s="28">
        <v>4600</v>
      </c>
      <c r="L528">
        <v>22</v>
      </c>
      <c r="N528" s="28">
        <v>1012</v>
      </c>
      <c r="P528" s="28">
        <v>5612</v>
      </c>
    </row>
    <row r="529" spans="1:16" x14ac:dyDescent="0.35">
      <c r="D529" s="43"/>
      <c r="H529" s="27"/>
      <c r="J529" s="43"/>
      <c r="K529" s="28"/>
      <c r="N529" s="28"/>
      <c r="P529" s="28"/>
    </row>
    <row r="530" spans="1:16" x14ac:dyDescent="0.35">
      <c r="A530">
        <v>9</v>
      </c>
      <c r="B530" t="s">
        <v>970</v>
      </c>
      <c r="D530" s="43">
        <v>43251</v>
      </c>
      <c r="E530" t="s">
        <v>929</v>
      </c>
      <c r="F530" t="s">
        <v>1167</v>
      </c>
      <c r="G530">
        <v>21</v>
      </c>
      <c r="H530" s="27" t="s">
        <v>1495</v>
      </c>
      <c r="I530" t="s">
        <v>1496</v>
      </c>
      <c r="J530" s="43">
        <v>43230</v>
      </c>
      <c r="K530" s="28">
        <v>725</v>
      </c>
      <c r="L530">
        <v>300</v>
      </c>
      <c r="N530" s="28"/>
      <c r="O530" t="s">
        <v>1060</v>
      </c>
      <c r="P530" s="28">
        <v>725</v>
      </c>
    </row>
    <row r="531" spans="1:16" x14ac:dyDescent="0.35">
      <c r="D531" s="43"/>
      <c r="H531" s="27"/>
      <c r="J531" s="43"/>
      <c r="K531" s="28"/>
      <c r="N531" s="28"/>
      <c r="P531" s="28"/>
    </row>
    <row r="532" spans="1:16" x14ac:dyDescent="0.35">
      <c r="A532">
        <v>4</v>
      </c>
      <c r="B532" t="s">
        <v>941</v>
      </c>
      <c r="C532" t="s">
        <v>932</v>
      </c>
      <c r="D532" s="43">
        <v>43131</v>
      </c>
      <c r="E532" t="s">
        <v>929</v>
      </c>
      <c r="F532">
        <v>3</v>
      </c>
      <c r="G532">
        <v>73</v>
      </c>
      <c r="H532" s="27" t="s">
        <v>1497</v>
      </c>
      <c r="I532" t="s">
        <v>1498</v>
      </c>
      <c r="J532" s="43">
        <v>43116</v>
      </c>
      <c r="K532" s="28">
        <v>2000</v>
      </c>
      <c r="L532">
        <v>22</v>
      </c>
      <c r="N532" s="28">
        <v>440</v>
      </c>
      <c r="P532" s="28">
        <v>2440</v>
      </c>
    </row>
    <row r="533" spans="1:16" x14ac:dyDescent="0.35">
      <c r="A533">
        <v>4</v>
      </c>
      <c r="B533" t="s">
        <v>941</v>
      </c>
      <c r="D533" s="43">
        <v>43131</v>
      </c>
      <c r="E533" t="s">
        <v>929</v>
      </c>
      <c r="F533">
        <v>2</v>
      </c>
      <c r="G533">
        <v>73</v>
      </c>
      <c r="H533" s="27" t="s">
        <v>1497</v>
      </c>
      <c r="I533" t="s">
        <v>1499</v>
      </c>
      <c r="J533" s="43">
        <v>43116</v>
      </c>
      <c r="K533" s="28">
        <v>5000</v>
      </c>
      <c r="L533">
        <v>22</v>
      </c>
      <c r="N533" s="28">
        <v>1100</v>
      </c>
      <c r="P533" s="28">
        <v>6100</v>
      </c>
    </row>
    <row r="534" spans="1:16" x14ac:dyDescent="0.35">
      <c r="D534" s="43"/>
      <c r="H534" s="27"/>
      <c r="J534" s="43"/>
      <c r="K534" s="28"/>
      <c r="N534" s="28"/>
      <c r="P534" s="28"/>
    </row>
    <row r="535" spans="1:16" x14ac:dyDescent="0.35">
      <c r="A535">
        <v>10</v>
      </c>
      <c r="B535" t="s">
        <v>1035</v>
      </c>
      <c r="D535" s="43">
        <v>43373</v>
      </c>
      <c r="E535" t="s">
        <v>929</v>
      </c>
      <c r="F535">
        <v>3</v>
      </c>
      <c r="G535">
        <v>164</v>
      </c>
      <c r="H535" s="27" t="s">
        <v>1500</v>
      </c>
      <c r="I535" t="s">
        <v>1501</v>
      </c>
      <c r="J535" s="43">
        <v>43158</v>
      </c>
      <c r="K535" s="28">
        <v>60</v>
      </c>
      <c r="L535">
        <v>22</v>
      </c>
      <c r="N535" s="28">
        <v>13.2</v>
      </c>
      <c r="P535" s="28">
        <v>73.2</v>
      </c>
    </row>
    <row r="536" spans="1:16" x14ac:dyDescent="0.35">
      <c r="D536" s="43"/>
      <c r="H536" s="27"/>
      <c r="J536" s="43"/>
      <c r="K536" s="28"/>
      <c r="N536" s="28"/>
      <c r="P536" s="28"/>
    </row>
    <row r="537" spans="1:16" x14ac:dyDescent="0.35">
      <c r="A537">
        <v>4</v>
      </c>
      <c r="B537" t="s">
        <v>941</v>
      </c>
      <c r="D537" s="43">
        <v>43312</v>
      </c>
      <c r="E537" t="s">
        <v>929</v>
      </c>
      <c r="F537">
        <v>1065</v>
      </c>
      <c r="G537">
        <v>140</v>
      </c>
      <c r="H537" s="27" t="s">
        <v>1502</v>
      </c>
      <c r="I537" t="s">
        <v>1503</v>
      </c>
      <c r="J537" s="43">
        <v>43280</v>
      </c>
      <c r="K537" s="28">
        <v>118</v>
      </c>
      <c r="L537">
        <v>310</v>
      </c>
      <c r="N537" s="28"/>
      <c r="O537" t="s">
        <v>1012</v>
      </c>
      <c r="P537" s="28"/>
    </row>
    <row r="538" spans="1:16" x14ac:dyDescent="0.35">
      <c r="A538">
        <v>4</v>
      </c>
      <c r="B538" t="s">
        <v>941</v>
      </c>
      <c r="D538" s="43">
        <v>43312</v>
      </c>
      <c r="E538" t="s">
        <v>929</v>
      </c>
      <c r="F538">
        <v>1065</v>
      </c>
      <c r="G538">
        <v>140</v>
      </c>
      <c r="H538" s="27" t="s">
        <v>1502</v>
      </c>
      <c r="I538" t="s">
        <v>1503</v>
      </c>
      <c r="J538" s="43">
        <v>43280</v>
      </c>
      <c r="K538" s="28">
        <v>2</v>
      </c>
      <c r="L538">
        <v>315</v>
      </c>
      <c r="N538" s="28"/>
      <c r="O538" t="s">
        <v>1013</v>
      </c>
      <c r="P538" s="28">
        <v>120</v>
      </c>
    </row>
    <row r="539" spans="1:16" x14ac:dyDescent="0.35">
      <c r="D539" s="43"/>
      <c r="H539" s="27"/>
      <c r="J539" s="43"/>
      <c r="K539" s="28"/>
      <c r="N539" s="28"/>
      <c r="P539" s="28"/>
    </row>
    <row r="540" spans="1:16" x14ac:dyDescent="0.35">
      <c r="A540">
        <v>9</v>
      </c>
      <c r="B540" t="s">
        <v>970</v>
      </c>
      <c r="C540" t="s">
        <v>932</v>
      </c>
      <c r="D540" s="43">
        <v>43190</v>
      </c>
      <c r="E540" t="s">
        <v>929</v>
      </c>
      <c r="F540">
        <v>8</v>
      </c>
      <c r="G540">
        <v>103</v>
      </c>
      <c r="H540" s="27" t="s">
        <v>1504</v>
      </c>
      <c r="I540" t="s">
        <v>1505</v>
      </c>
      <c r="J540" s="43">
        <v>43182</v>
      </c>
      <c r="K540" s="28">
        <v>96.72</v>
      </c>
      <c r="L540">
        <v>22</v>
      </c>
      <c r="N540" s="28">
        <v>21.28</v>
      </c>
      <c r="P540" s="28">
        <v>118</v>
      </c>
    </row>
    <row r="541" spans="1:16" x14ac:dyDescent="0.35">
      <c r="D541" s="43"/>
      <c r="H541" s="27"/>
      <c r="J541" s="43"/>
      <c r="K541" s="28"/>
      <c r="N541" s="28"/>
      <c r="P541" s="28"/>
    </row>
    <row r="542" spans="1:16" x14ac:dyDescent="0.35">
      <c r="A542">
        <v>4</v>
      </c>
      <c r="B542" t="s">
        <v>941</v>
      </c>
      <c r="C542" t="s">
        <v>932</v>
      </c>
      <c r="D542" s="43">
        <v>43131</v>
      </c>
      <c r="E542" t="s">
        <v>929</v>
      </c>
      <c r="F542">
        <v>3</v>
      </c>
      <c r="G542">
        <v>78</v>
      </c>
      <c r="H542" s="27" t="s">
        <v>247</v>
      </c>
      <c r="I542" t="s">
        <v>1506</v>
      </c>
      <c r="J542" s="43">
        <v>43039</v>
      </c>
      <c r="K542" s="28">
        <v>136</v>
      </c>
      <c r="L542">
        <v>22</v>
      </c>
      <c r="N542" s="28">
        <v>29.92</v>
      </c>
      <c r="P542" s="28">
        <v>165.92</v>
      </c>
    </row>
    <row r="543" spans="1:16" x14ac:dyDescent="0.35">
      <c r="A543">
        <v>4</v>
      </c>
      <c r="B543" t="s">
        <v>941</v>
      </c>
      <c r="C543" t="s">
        <v>932</v>
      </c>
      <c r="D543" s="43">
        <v>43131</v>
      </c>
      <c r="E543" t="s">
        <v>929</v>
      </c>
      <c r="F543">
        <v>4</v>
      </c>
      <c r="G543">
        <v>78</v>
      </c>
      <c r="H543" s="27" t="s">
        <v>247</v>
      </c>
      <c r="I543" t="s">
        <v>1507</v>
      </c>
      <c r="J543" s="43">
        <v>43069</v>
      </c>
      <c r="K543" s="28">
        <v>295.8</v>
      </c>
      <c r="L543">
        <v>22</v>
      </c>
      <c r="N543" s="28">
        <v>65.08</v>
      </c>
      <c r="P543" s="28">
        <v>360.88</v>
      </c>
    </row>
    <row r="544" spans="1:16" x14ac:dyDescent="0.35">
      <c r="A544">
        <v>4</v>
      </c>
      <c r="B544" t="s">
        <v>941</v>
      </c>
      <c r="C544" t="s">
        <v>932</v>
      </c>
      <c r="D544" s="43">
        <v>43131</v>
      </c>
      <c r="E544" t="s">
        <v>929</v>
      </c>
      <c r="F544">
        <v>5</v>
      </c>
      <c r="G544">
        <v>78</v>
      </c>
      <c r="H544" s="27" t="s">
        <v>247</v>
      </c>
      <c r="I544" t="s">
        <v>1508</v>
      </c>
      <c r="J544" s="43">
        <v>43100</v>
      </c>
      <c r="K544" s="28">
        <v>158.1</v>
      </c>
      <c r="L544">
        <v>22</v>
      </c>
      <c r="N544" s="28">
        <v>34.78</v>
      </c>
      <c r="P544" s="28">
        <v>192.88</v>
      </c>
    </row>
    <row r="545" spans="1:16" x14ac:dyDescent="0.35">
      <c r="A545">
        <v>7</v>
      </c>
      <c r="B545" t="s">
        <v>992</v>
      </c>
      <c r="C545" t="s">
        <v>932</v>
      </c>
      <c r="D545" s="43">
        <v>43220</v>
      </c>
      <c r="E545" t="s">
        <v>929</v>
      </c>
      <c r="F545">
        <v>8</v>
      </c>
      <c r="G545">
        <v>78</v>
      </c>
      <c r="H545" s="27" t="s">
        <v>247</v>
      </c>
      <c r="I545" t="s">
        <v>1509</v>
      </c>
      <c r="J545" s="43">
        <v>43220</v>
      </c>
      <c r="K545" s="28">
        <v>185</v>
      </c>
      <c r="L545">
        <v>22</v>
      </c>
      <c r="N545" s="28">
        <v>40.700000000000003</v>
      </c>
      <c r="P545" s="28">
        <v>225.7</v>
      </c>
    </row>
    <row r="546" spans="1:16" x14ac:dyDescent="0.35">
      <c r="A546">
        <v>7</v>
      </c>
      <c r="B546" t="s">
        <v>992</v>
      </c>
      <c r="C546" t="s">
        <v>932</v>
      </c>
      <c r="D546" s="43">
        <v>43343</v>
      </c>
      <c r="E546" t="s">
        <v>929</v>
      </c>
      <c r="F546">
        <v>23</v>
      </c>
      <c r="G546">
        <v>78</v>
      </c>
      <c r="H546" s="27" t="s">
        <v>247</v>
      </c>
      <c r="I546" t="s">
        <v>1510</v>
      </c>
      <c r="J546" s="43">
        <v>43343</v>
      </c>
      <c r="K546" s="28">
        <v>178.5</v>
      </c>
      <c r="L546">
        <v>22</v>
      </c>
      <c r="N546" s="28">
        <v>39.270000000000003</v>
      </c>
      <c r="P546" s="28">
        <v>217.77</v>
      </c>
    </row>
    <row r="547" spans="1:16" x14ac:dyDescent="0.35">
      <c r="A547">
        <v>7</v>
      </c>
      <c r="B547" t="s">
        <v>992</v>
      </c>
      <c r="C547" t="s">
        <v>932</v>
      </c>
      <c r="D547" s="43">
        <v>43404</v>
      </c>
      <c r="E547" t="s">
        <v>929</v>
      </c>
      <c r="F547">
        <v>27</v>
      </c>
      <c r="G547">
        <v>78</v>
      </c>
      <c r="H547" s="27" t="s">
        <v>247</v>
      </c>
      <c r="I547" t="s">
        <v>1511</v>
      </c>
      <c r="J547" s="43">
        <v>43373</v>
      </c>
      <c r="K547" s="28">
        <v>148</v>
      </c>
      <c r="L547">
        <v>22</v>
      </c>
      <c r="N547" s="28">
        <v>32.56</v>
      </c>
      <c r="P547" s="28">
        <v>180.56</v>
      </c>
    </row>
    <row r="548" spans="1:16" x14ac:dyDescent="0.35">
      <c r="D548" s="43"/>
      <c r="H548" s="27"/>
      <c r="J548" s="43"/>
      <c r="K548" s="28"/>
      <c r="N548" s="28"/>
      <c r="P548" s="28"/>
    </row>
    <row r="549" spans="1:16" x14ac:dyDescent="0.35">
      <c r="A549">
        <v>4</v>
      </c>
      <c r="B549" t="s">
        <v>941</v>
      </c>
      <c r="C549" t="s">
        <v>932</v>
      </c>
      <c r="D549" s="43">
        <v>43251</v>
      </c>
      <c r="E549" t="s">
        <v>929</v>
      </c>
      <c r="F549">
        <v>1263</v>
      </c>
      <c r="G549">
        <v>29</v>
      </c>
      <c r="H549" s="27" t="s">
        <v>1512</v>
      </c>
      <c r="I549" t="s">
        <v>1513</v>
      </c>
      <c r="J549" s="43">
        <v>43223</v>
      </c>
      <c r="K549" s="28">
        <v>289.8</v>
      </c>
      <c r="L549">
        <v>22</v>
      </c>
      <c r="M549">
        <v>9</v>
      </c>
      <c r="N549" s="28">
        <v>63.76</v>
      </c>
      <c r="P549" s="28">
        <v>353.56</v>
      </c>
    </row>
    <row r="550" spans="1:16" x14ac:dyDescent="0.35">
      <c r="A550">
        <v>4</v>
      </c>
      <c r="B550" t="s">
        <v>941</v>
      </c>
      <c r="C550" t="s">
        <v>932</v>
      </c>
      <c r="D550" s="43">
        <v>43312</v>
      </c>
      <c r="E550" t="s">
        <v>929</v>
      </c>
      <c r="F550">
        <v>1976</v>
      </c>
      <c r="G550">
        <v>29</v>
      </c>
      <c r="H550" s="27" t="s">
        <v>1512</v>
      </c>
      <c r="I550" t="s">
        <v>1514</v>
      </c>
      <c r="J550" s="43">
        <v>43299</v>
      </c>
      <c r="K550" s="28">
        <v>199.03</v>
      </c>
      <c r="L550">
        <v>22</v>
      </c>
      <c r="M550">
        <v>9</v>
      </c>
      <c r="N550" s="28">
        <v>43.79</v>
      </c>
      <c r="P550" s="28">
        <v>242.82</v>
      </c>
    </row>
    <row r="551" spans="1:16" x14ac:dyDescent="0.35">
      <c r="A551">
        <v>4</v>
      </c>
      <c r="B551" t="s">
        <v>941</v>
      </c>
      <c r="C551" t="s">
        <v>932</v>
      </c>
      <c r="D551" s="43">
        <v>43343</v>
      </c>
      <c r="E551" t="s">
        <v>929</v>
      </c>
      <c r="F551">
        <v>2203</v>
      </c>
      <c r="G551">
        <v>29</v>
      </c>
      <c r="H551" s="27" t="s">
        <v>1512</v>
      </c>
      <c r="I551" t="s">
        <v>1515</v>
      </c>
      <c r="J551" s="43">
        <v>43325</v>
      </c>
      <c r="K551" s="28">
        <v>275.27999999999997</v>
      </c>
      <c r="L551">
        <v>22</v>
      </c>
      <c r="N551" s="28">
        <v>60.56</v>
      </c>
      <c r="P551" s="28">
        <v>335.84</v>
      </c>
    </row>
    <row r="552" spans="1:16" x14ac:dyDescent="0.35">
      <c r="A552">
        <v>4</v>
      </c>
      <c r="B552" t="s">
        <v>941</v>
      </c>
      <c r="C552" t="s">
        <v>932</v>
      </c>
      <c r="D552" s="43">
        <v>43434</v>
      </c>
      <c r="E552" t="s">
        <v>929</v>
      </c>
      <c r="F552">
        <v>3155</v>
      </c>
      <c r="G552">
        <v>29</v>
      </c>
      <c r="H552" s="27" t="s">
        <v>1512</v>
      </c>
      <c r="I552" t="s">
        <v>1516</v>
      </c>
      <c r="J552" s="43">
        <v>43417</v>
      </c>
      <c r="K552" s="28">
        <v>291.24</v>
      </c>
      <c r="L552">
        <v>22</v>
      </c>
      <c r="N552" s="28">
        <v>64.069999999999993</v>
      </c>
      <c r="P552" s="28">
        <v>355.31</v>
      </c>
    </row>
    <row r="553" spans="1:16" x14ac:dyDescent="0.35">
      <c r="D553" s="43"/>
      <c r="H553" s="27"/>
      <c r="J553" s="43"/>
      <c r="K553" s="28"/>
      <c r="N553" s="28"/>
      <c r="P553" s="28"/>
    </row>
    <row r="554" spans="1:16" x14ac:dyDescent="0.35">
      <c r="A554">
        <v>6</v>
      </c>
      <c r="B554" t="s">
        <v>928</v>
      </c>
      <c r="C554" t="s">
        <v>932</v>
      </c>
      <c r="D554" s="43">
        <v>43343</v>
      </c>
      <c r="E554" t="s">
        <v>929</v>
      </c>
      <c r="F554">
        <v>97</v>
      </c>
      <c r="G554">
        <v>157</v>
      </c>
      <c r="H554" s="27" t="s">
        <v>1517</v>
      </c>
      <c r="I554" t="s">
        <v>1518</v>
      </c>
      <c r="J554" s="43">
        <v>43319</v>
      </c>
      <c r="K554" s="28">
        <v>280</v>
      </c>
      <c r="L554">
        <v>22</v>
      </c>
      <c r="N554" s="28">
        <v>61.6</v>
      </c>
      <c r="P554" s="28">
        <v>341.6</v>
      </c>
    </row>
    <row r="555" spans="1:16" x14ac:dyDescent="0.35">
      <c r="A555">
        <v>4</v>
      </c>
      <c r="B555" t="s">
        <v>941</v>
      </c>
      <c r="D555" s="43">
        <v>43131</v>
      </c>
      <c r="E555" t="s">
        <v>929</v>
      </c>
      <c r="F555" t="s">
        <v>1519</v>
      </c>
      <c r="G555">
        <v>64</v>
      </c>
      <c r="H555" s="27" t="s">
        <v>1520</v>
      </c>
      <c r="I555" t="s">
        <v>1521</v>
      </c>
      <c r="J555" s="43">
        <v>43103</v>
      </c>
      <c r="K555" s="28">
        <v>20</v>
      </c>
      <c r="L555">
        <v>300</v>
      </c>
      <c r="N555" s="28"/>
      <c r="O555" t="s">
        <v>1060</v>
      </c>
      <c r="P555" s="28">
        <v>20</v>
      </c>
    </row>
    <row r="556" spans="1:16" x14ac:dyDescent="0.35">
      <c r="A556">
        <v>4</v>
      </c>
      <c r="B556" t="s">
        <v>941</v>
      </c>
      <c r="D556" s="43">
        <v>43131</v>
      </c>
      <c r="E556" t="s">
        <v>929</v>
      </c>
      <c r="F556" t="s">
        <v>1519</v>
      </c>
      <c r="G556">
        <v>64</v>
      </c>
      <c r="H556" s="27" t="s">
        <v>1520</v>
      </c>
      <c r="I556" t="s">
        <v>1522</v>
      </c>
      <c r="J556" s="43">
        <v>43104</v>
      </c>
      <c r="K556" s="28">
        <v>437.34</v>
      </c>
      <c r="L556">
        <v>300</v>
      </c>
      <c r="N556" s="28"/>
      <c r="O556" t="s">
        <v>1060</v>
      </c>
      <c r="P556" s="28">
        <v>437.34</v>
      </c>
    </row>
    <row r="557" spans="1:16" x14ac:dyDescent="0.35">
      <c r="A557">
        <v>4</v>
      </c>
      <c r="B557" t="s">
        <v>941</v>
      </c>
      <c r="D557" s="43">
        <v>43131</v>
      </c>
      <c r="E557" t="s">
        <v>929</v>
      </c>
      <c r="F557" t="s">
        <v>1523</v>
      </c>
      <c r="G557">
        <v>64</v>
      </c>
      <c r="H557" s="27" t="s">
        <v>1520</v>
      </c>
      <c r="I557" t="s">
        <v>1524</v>
      </c>
      <c r="J557" s="43">
        <v>43130</v>
      </c>
      <c r="K557" s="28">
        <v>208.4</v>
      </c>
      <c r="L557">
        <v>300</v>
      </c>
      <c r="N557" s="28"/>
      <c r="O557" t="s">
        <v>1060</v>
      </c>
      <c r="P557" s="28">
        <v>208.4</v>
      </c>
    </row>
    <row r="558" spans="1:16" x14ac:dyDescent="0.35">
      <c r="A558">
        <v>4</v>
      </c>
      <c r="B558" t="s">
        <v>941</v>
      </c>
      <c r="D558" s="43">
        <v>43131</v>
      </c>
      <c r="E558" t="s">
        <v>929</v>
      </c>
      <c r="F558" t="s">
        <v>1523</v>
      </c>
      <c r="G558">
        <v>64</v>
      </c>
      <c r="H558" s="27" t="s">
        <v>1520</v>
      </c>
      <c r="I558" t="s">
        <v>1525</v>
      </c>
      <c r="J558" s="43">
        <v>43131</v>
      </c>
      <c r="K558" s="28">
        <v>231.64</v>
      </c>
      <c r="L558">
        <v>300</v>
      </c>
      <c r="N558" s="28"/>
      <c r="O558" t="s">
        <v>1060</v>
      </c>
      <c r="P558" s="28">
        <v>231.64</v>
      </c>
    </row>
    <row r="559" spans="1:16" x14ac:dyDescent="0.35">
      <c r="A559">
        <v>4</v>
      </c>
      <c r="B559" t="s">
        <v>941</v>
      </c>
      <c r="D559" s="43">
        <v>43131</v>
      </c>
      <c r="E559" t="s">
        <v>929</v>
      </c>
      <c r="F559" t="s">
        <v>1523</v>
      </c>
      <c r="G559">
        <v>64</v>
      </c>
      <c r="H559" s="27" t="s">
        <v>1520</v>
      </c>
      <c r="I559" t="s">
        <v>1526</v>
      </c>
      <c r="J559" s="43">
        <v>43111</v>
      </c>
      <c r="K559" s="28">
        <v>378.2</v>
      </c>
      <c r="L559">
        <v>300</v>
      </c>
      <c r="N559" s="28"/>
      <c r="O559" t="s">
        <v>1060</v>
      </c>
      <c r="P559" s="28">
        <v>378.2</v>
      </c>
    </row>
    <row r="560" spans="1:16" x14ac:dyDescent="0.35">
      <c r="A560">
        <v>4</v>
      </c>
      <c r="B560" t="s">
        <v>941</v>
      </c>
      <c r="D560" s="43">
        <v>43131</v>
      </c>
      <c r="E560" t="s">
        <v>929</v>
      </c>
      <c r="F560" t="s">
        <v>1523</v>
      </c>
      <c r="G560">
        <v>64</v>
      </c>
      <c r="H560" s="27" t="s">
        <v>1520</v>
      </c>
      <c r="I560" t="s">
        <v>1527</v>
      </c>
      <c r="J560" s="43">
        <v>43113</v>
      </c>
      <c r="K560" s="28">
        <v>135.87</v>
      </c>
      <c r="L560">
        <v>300</v>
      </c>
      <c r="N560" s="28"/>
      <c r="O560" t="s">
        <v>1060</v>
      </c>
      <c r="P560" s="28">
        <v>135.87</v>
      </c>
    </row>
    <row r="561" spans="1:16" x14ac:dyDescent="0.35">
      <c r="A561">
        <v>4</v>
      </c>
      <c r="B561" t="s">
        <v>941</v>
      </c>
      <c r="D561" s="43">
        <v>43131</v>
      </c>
      <c r="E561" t="s">
        <v>929</v>
      </c>
      <c r="F561" t="s">
        <v>1523</v>
      </c>
      <c r="G561">
        <v>64</v>
      </c>
      <c r="H561" s="27" t="s">
        <v>1520</v>
      </c>
      <c r="I561" t="s">
        <v>1528</v>
      </c>
      <c r="J561" s="43">
        <v>43129</v>
      </c>
      <c r="K561" s="28">
        <v>11</v>
      </c>
      <c r="L561">
        <v>300</v>
      </c>
      <c r="N561" s="28"/>
      <c r="O561" t="s">
        <v>1060</v>
      </c>
      <c r="P561" s="28">
        <v>11</v>
      </c>
    </row>
    <row r="562" spans="1:16" x14ac:dyDescent="0.35">
      <c r="A562">
        <v>4</v>
      </c>
      <c r="B562" t="s">
        <v>941</v>
      </c>
      <c r="D562" s="43">
        <v>43131</v>
      </c>
      <c r="E562" t="s">
        <v>929</v>
      </c>
      <c r="F562" t="s">
        <v>1519</v>
      </c>
      <c r="G562">
        <v>64</v>
      </c>
      <c r="H562" s="27" t="s">
        <v>1520</v>
      </c>
      <c r="I562" t="s">
        <v>1529</v>
      </c>
      <c r="J562" s="43">
        <v>43131</v>
      </c>
      <c r="K562" s="28">
        <v>70</v>
      </c>
      <c r="L562">
        <v>300</v>
      </c>
      <c r="N562" s="28"/>
      <c r="O562" t="s">
        <v>1060</v>
      </c>
      <c r="P562" s="28">
        <v>70</v>
      </c>
    </row>
    <row r="563" spans="1:16" x14ac:dyDescent="0.35">
      <c r="A563">
        <v>4</v>
      </c>
      <c r="B563" t="s">
        <v>941</v>
      </c>
      <c r="D563" s="43">
        <v>43159</v>
      </c>
      <c r="E563" t="s">
        <v>929</v>
      </c>
      <c r="F563" t="s">
        <v>1523</v>
      </c>
      <c r="G563">
        <v>64</v>
      </c>
      <c r="H563" s="27" t="s">
        <v>1520</v>
      </c>
      <c r="I563" t="s">
        <v>1530</v>
      </c>
      <c r="J563" s="43">
        <v>43133</v>
      </c>
      <c r="K563" s="28">
        <v>270</v>
      </c>
      <c r="L563">
        <v>300</v>
      </c>
      <c r="N563" s="28"/>
      <c r="O563" t="s">
        <v>1060</v>
      </c>
      <c r="P563" s="28">
        <v>270</v>
      </c>
    </row>
    <row r="564" spans="1:16" x14ac:dyDescent="0.35">
      <c r="A564">
        <v>4</v>
      </c>
      <c r="B564" t="s">
        <v>941</v>
      </c>
      <c r="D564" s="43">
        <v>43159</v>
      </c>
      <c r="E564" t="s">
        <v>929</v>
      </c>
      <c r="F564" t="s">
        <v>1531</v>
      </c>
      <c r="G564">
        <v>64</v>
      </c>
      <c r="H564" s="27" t="s">
        <v>1520</v>
      </c>
      <c r="I564" t="s">
        <v>1532</v>
      </c>
      <c r="J564" s="43">
        <v>43139</v>
      </c>
      <c r="K564" s="28">
        <v>11.2</v>
      </c>
      <c r="L564">
        <v>300</v>
      </c>
      <c r="N564" s="28"/>
      <c r="O564" t="s">
        <v>1060</v>
      </c>
      <c r="P564" s="28">
        <v>11.2</v>
      </c>
    </row>
    <row r="565" spans="1:16" x14ac:dyDescent="0.35">
      <c r="A565">
        <v>4</v>
      </c>
      <c r="B565" t="s">
        <v>941</v>
      </c>
      <c r="D565" s="43">
        <v>43159</v>
      </c>
      <c r="E565" t="s">
        <v>929</v>
      </c>
      <c r="F565" t="s">
        <v>1523</v>
      </c>
      <c r="G565">
        <v>64</v>
      </c>
      <c r="H565" s="27" t="s">
        <v>1520</v>
      </c>
      <c r="I565" t="s">
        <v>1533</v>
      </c>
      <c r="J565" s="43">
        <v>43148</v>
      </c>
      <c r="K565" s="28">
        <v>15.6</v>
      </c>
      <c r="L565">
        <v>300</v>
      </c>
      <c r="N565" s="28"/>
      <c r="O565" t="s">
        <v>1060</v>
      </c>
      <c r="P565" s="28">
        <v>15.6</v>
      </c>
    </row>
    <row r="566" spans="1:16" x14ac:dyDescent="0.35">
      <c r="A566">
        <v>4</v>
      </c>
      <c r="B566" t="s">
        <v>941</v>
      </c>
      <c r="D566" s="43">
        <v>43159</v>
      </c>
      <c r="E566" t="s">
        <v>929</v>
      </c>
      <c r="F566" t="s">
        <v>1523</v>
      </c>
      <c r="G566">
        <v>64</v>
      </c>
      <c r="H566" s="27" t="s">
        <v>1520</v>
      </c>
      <c r="I566" t="s">
        <v>1534</v>
      </c>
      <c r="J566" s="43">
        <v>43146</v>
      </c>
      <c r="K566" s="28">
        <v>180</v>
      </c>
      <c r="L566">
        <v>300</v>
      </c>
      <c r="N566" s="28"/>
      <c r="O566" t="s">
        <v>1060</v>
      </c>
      <c r="P566" s="28">
        <v>180</v>
      </c>
    </row>
    <row r="567" spans="1:16" x14ac:dyDescent="0.35">
      <c r="A567">
        <v>4</v>
      </c>
      <c r="B567" t="s">
        <v>941</v>
      </c>
      <c r="D567" s="43">
        <v>43190</v>
      </c>
      <c r="E567" t="s">
        <v>929</v>
      </c>
      <c r="F567" t="s">
        <v>1523</v>
      </c>
      <c r="G567">
        <v>64</v>
      </c>
      <c r="H567" s="27" t="s">
        <v>1520</v>
      </c>
      <c r="I567" t="s">
        <v>1535</v>
      </c>
      <c r="J567" s="43">
        <v>43167</v>
      </c>
      <c r="K567" s="28">
        <v>120.64</v>
      </c>
      <c r="L567">
        <v>300</v>
      </c>
      <c r="N567" s="28"/>
      <c r="O567" t="s">
        <v>1060</v>
      </c>
      <c r="P567" s="28">
        <v>120.64</v>
      </c>
    </row>
    <row r="568" spans="1:16" x14ac:dyDescent="0.35">
      <c r="A568">
        <v>4</v>
      </c>
      <c r="B568" t="s">
        <v>941</v>
      </c>
      <c r="D568" s="43">
        <v>43190</v>
      </c>
      <c r="E568" t="s">
        <v>929</v>
      </c>
      <c r="F568" t="s">
        <v>1523</v>
      </c>
      <c r="G568">
        <v>64</v>
      </c>
      <c r="H568" s="27" t="s">
        <v>1520</v>
      </c>
      <c r="I568" t="s">
        <v>1536</v>
      </c>
      <c r="J568" s="43">
        <v>43178</v>
      </c>
      <c r="K568" s="28">
        <v>131.56</v>
      </c>
      <c r="L568">
        <v>300</v>
      </c>
      <c r="N568" s="28"/>
      <c r="O568" t="s">
        <v>1060</v>
      </c>
      <c r="P568" s="28">
        <v>131.56</v>
      </c>
    </row>
    <row r="569" spans="1:16" x14ac:dyDescent="0.35">
      <c r="A569">
        <v>4</v>
      </c>
      <c r="B569" t="s">
        <v>941</v>
      </c>
      <c r="D569" s="43">
        <v>43190</v>
      </c>
      <c r="E569" t="s">
        <v>929</v>
      </c>
      <c r="F569" t="s">
        <v>1523</v>
      </c>
      <c r="G569">
        <v>64</v>
      </c>
      <c r="H569" s="27" t="s">
        <v>1520</v>
      </c>
      <c r="I569" t="s">
        <v>1537</v>
      </c>
      <c r="J569" s="43">
        <v>43164</v>
      </c>
      <c r="K569" s="28">
        <v>7</v>
      </c>
      <c r="L569">
        <v>300</v>
      </c>
      <c r="N569" s="28"/>
      <c r="O569" t="s">
        <v>1060</v>
      </c>
      <c r="P569" s="28">
        <v>7</v>
      </c>
    </row>
    <row r="570" spans="1:16" x14ac:dyDescent="0.35">
      <c r="A570">
        <v>7</v>
      </c>
      <c r="B570" t="s">
        <v>992</v>
      </c>
      <c r="D570" s="43">
        <v>43190</v>
      </c>
      <c r="E570" t="s">
        <v>929</v>
      </c>
      <c r="F570" t="s">
        <v>1523</v>
      </c>
      <c r="G570">
        <v>64</v>
      </c>
      <c r="H570" s="27" t="s">
        <v>1520</v>
      </c>
      <c r="I570" t="s">
        <v>1538</v>
      </c>
      <c r="J570" s="43">
        <v>43189</v>
      </c>
      <c r="K570" s="28">
        <v>50</v>
      </c>
      <c r="L570">
        <v>300</v>
      </c>
      <c r="N570" s="28"/>
      <c r="O570" t="s">
        <v>1060</v>
      </c>
      <c r="P570" s="28">
        <v>50</v>
      </c>
    </row>
    <row r="571" spans="1:16" x14ac:dyDescent="0.35">
      <c r="A571">
        <v>7</v>
      </c>
      <c r="B571" t="s">
        <v>992</v>
      </c>
      <c r="D571" s="43">
        <v>43220</v>
      </c>
      <c r="E571" t="s">
        <v>929</v>
      </c>
      <c r="F571" t="s">
        <v>1539</v>
      </c>
      <c r="G571">
        <v>64</v>
      </c>
      <c r="H571" s="27" t="s">
        <v>1520</v>
      </c>
      <c r="I571" t="s">
        <v>1540</v>
      </c>
      <c r="J571" s="43">
        <v>43201</v>
      </c>
      <c r="K571" s="28">
        <v>140</v>
      </c>
      <c r="L571">
        <v>300</v>
      </c>
      <c r="N571" s="28"/>
      <c r="O571" t="s">
        <v>1060</v>
      </c>
      <c r="P571" s="28">
        <v>140</v>
      </c>
    </row>
    <row r="572" spans="1:16" x14ac:dyDescent="0.35">
      <c r="A572">
        <v>9</v>
      </c>
      <c r="B572" t="s">
        <v>970</v>
      </c>
      <c r="D572" s="43">
        <v>43190</v>
      </c>
      <c r="E572" t="s">
        <v>929</v>
      </c>
      <c r="F572" t="s">
        <v>1539</v>
      </c>
      <c r="G572">
        <v>64</v>
      </c>
      <c r="H572" s="27" t="s">
        <v>1520</v>
      </c>
      <c r="I572" t="s">
        <v>1541</v>
      </c>
      <c r="J572" s="43">
        <v>43180</v>
      </c>
      <c r="K572" s="28">
        <v>30</v>
      </c>
      <c r="L572">
        <v>300</v>
      </c>
      <c r="N572" s="28"/>
      <c r="O572" t="s">
        <v>1060</v>
      </c>
      <c r="P572" s="28">
        <v>30</v>
      </c>
    </row>
    <row r="573" spans="1:16" x14ac:dyDescent="0.35">
      <c r="A573">
        <v>9</v>
      </c>
      <c r="B573" t="s">
        <v>970</v>
      </c>
      <c r="D573" s="43">
        <v>43190</v>
      </c>
      <c r="E573" t="s">
        <v>929</v>
      </c>
      <c r="F573" t="s">
        <v>1539</v>
      </c>
      <c r="G573">
        <v>64</v>
      </c>
      <c r="H573" s="27" t="s">
        <v>1520</v>
      </c>
      <c r="I573" t="s">
        <v>1542</v>
      </c>
      <c r="J573" s="43">
        <v>43168</v>
      </c>
      <c r="K573" s="28">
        <v>20</v>
      </c>
      <c r="L573">
        <v>300</v>
      </c>
      <c r="N573" s="28"/>
      <c r="O573" t="s">
        <v>1060</v>
      </c>
      <c r="P573" s="28">
        <v>20</v>
      </c>
    </row>
    <row r="574" spans="1:16" x14ac:dyDescent="0.35">
      <c r="A574">
        <v>9</v>
      </c>
      <c r="B574" t="s">
        <v>970</v>
      </c>
      <c r="D574" s="43">
        <v>43190</v>
      </c>
      <c r="E574" t="s">
        <v>929</v>
      </c>
      <c r="F574" t="s">
        <v>1539</v>
      </c>
      <c r="G574">
        <v>64</v>
      </c>
      <c r="H574" s="27" t="s">
        <v>1520</v>
      </c>
      <c r="I574" t="s">
        <v>1543</v>
      </c>
      <c r="J574" s="43">
        <v>43104</v>
      </c>
      <c r="K574" s="28">
        <v>20</v>
      </c>
      <c r="L574">
        <v>300</v>
      </c>
      <c r="N574" s="28"/>
      <c r="O574" t="s">
        <v>1060</v>
      </c>
      <c r="P574" s="28">
        <v>20</v>
      </c>
    </row>
    <row r="575" spans="1:16" x14ac:dyDescent="0.35">
      <c r="A575">
        <v>9</v>
      </c>
      <c r="B575" t="s">
        <v>970</v>
      </c>
      <c r="D575" s="43">
        <v>43190</v>
      </c>
      <c r="E575" t="s">
        <v>929</v>
      </c>
      <c r="F575" t="s">
        <v>1539</v>
      </c>
      <c r="G575">
        <v>64</v>
      </c>
      <c r="H575" s="27" t="s">
        <v>1520</v>
      </c>
      <c r="I575" t="s">
        <v>1544</v>
      </c>
      <c r="J575" s="43">
        <v>43129</v>
      </c>
      <c r="K575" s="28">
        <v>20</v>
      </c>
      <c r="L575">
        <v>300</v>
      </c>
      <c r="N575" s="28"/>
      <c r="O575" t="s">
        <v>1060</v>
      </c>
      <c r="P575" s="28">
        <v>20</v>
      </c>
    </row>
    <row r="576" spans="1:16" x14ac:dyDescent="0.35">
      <c r="A576">
        <v>9</v>
      </c>
      <c r="B576" t="s">
        <v>970</v>
      </c>
      <c r="D576" s="43">
        <v>43190</v>
      </c>
      <c r="E576" t="s">
        <v>929</v>
      </c>
      <c r="F576" t="s">
        <v>1539</v>
      </c>
      <c r="G576">
        <v>64</v>
      </c>
      <c r="H576" s="27" t="s">
        <v>1520</v>
      </c>
      <c r="I576" t="s">
        <v>1545</v>
      </c>
      <c r="J576" s="43">
        <v>43143</v>
      </c>
      <c r="K576" s="28">
        <v>20</v>
      </c>
      <c r="L576">
        <v>300</v>
      </c>
      <c r="N576" s="28"/>
      <c r="O576" t="s">
        <v>1060</v>
      </c>
      <c r="P576" s="28">
        <v>20</v>
      </c>
    </row>
    <row r="577" spans="1:16" x14ac:dyDescent="0.35">
      <c r="A577">
        <v>9</v>
      </c>
      <c r="B577" t="s">
        <v>970</v>
      </c>
      <c r="D577" s="43">
        <v>43190</v>
      </c>
      <c r="E577" t="s">
        <v>929</v>
      </c>
      <c r="F577" t="s">
        <v>1539</v>
      </c>
      <c r="G577">
        <v>64</v>
      </c>
      <c r="H577" s="27" t="s">
        <v>1520</v>
      </c>
      <c r="I577" t="s">
        <v>1546</v>
      </c>
      <c r="J577" s="43">
        <v>43155</v>
      </c>
      <c r="K577" s="28">
        <v>11.15</v>
      </c>
      <c r="L577">
        <v>300</v>
      </c>
      <c r="N577" s="28"/>
      <c r="O577" t="s">
        <v>1060</v>
      </c>
      <c r="P577" s="28">
        <v>11.15</v>
      </c>
    </row>
    <row r="578" spans="1:16" x14ac:dyDescent="0.35">
      <c r="A578">
        <v>9</v>
      </c>
      <c r="B578" t="s">
        <v>970</v>
      </c>
      <c r="D578" s="43">
        <v>43190</v>
      </c>
      <c r="E578" t="s">
        <v>929</v>
      </c>
      <c r="F578" t="s">
        <v>1539</v>
      </c>
      <c r="G578">
        <v>64</v>
      </c>
      <c r="H578" s="27" t="s">
        <v>1520</v>
      </c>
      <c r="I578" t="s">
        <v>1547</v>
      </c>
      <c r="J578" s="43">
        <v>43159</v>
      </c>
      <c r="K578" s="28">
        <v>21</v>
      </c>
      <c r="L578">
        <v>300</v>
      </c>
      <c r="N578" s="28"/>
      <c r="O578" t="s">
        <v>1060</v>
      </c>
      <c r="P578" s="28">
        <v>21</v>
      </c>
    </row>
    <row r="579" spans="1:16" x14ac:dyDescent="0.35">
      <c r="D579" s="43"/>
      <c r="H579" s="27"/>
      <c r="J579" s="43"/>
      <c r="K579" s="28"/>
      <c r="N579" s="28"/>
      <c r="P579" s="28"/>
    </row>
    <row r="580" spans="1:16" x14ac:dyDescent="0.35">
      <c r="A580">
        <v>4</v>
      </c>
      <c r="B580" t="s">
        <v>941</v>
      </c>
      <c r="C580" t="s">
        <v>932</v>
      </c>
      <c r="D580" s="43">
        <v>43220</v>
      </c>
      <c r="E580" t="s">
        <v>929</v>
      </c>
      <c r="F580">
        <v>39</v>
      </c>
      <c r="G580">
        <v>42</v>
      </c>
      <c r="H580" s="27" t="s">
        <v>1548</v>
      </c>
      <c r="I580" t="s">
        <v>1549</v>
      </c>
      <c r="J580" s="43">
        <v>43220</v>
      </c>
      <c r="K580" s="28">
        <v>250</v>
      </c>
      <c r="L580">
        <v>22</v>
      </c>
      <c r="N580" s="28">
        <v>55</v>
      </c>
      <c r="P580" s="28">
        <v>305</v>
      </c>
    </row>
    <row r="581" spans="1:16" x14ac:dyDescent="0.35">
      <c r="A581">
        <v>4</v>
      </c>
      <c r="B581" t="s">
        <v>941</v>
      </c>
      <c r="C581" t="s">
        <v>932</v>
      </c>
      <c r="D581" s="43">
        <v>43220</v>
      </c>
      <c r="E581" t="s">
        <v>929</v>
      </c>
      <c r="F581">
        <v>28</v>
      </c>
      <c r="G581">
        <v>42</v>
      </c>
      <c r="H581" s="27" t="s">
        <v>1548</v>
      </c>
      <c r="I581" t="s">
        <v>1550</v>
      </c>
      <c r="J581" s="43">
        <v>43190</v>
      </c>
      <c r="K581" s="28">
        <v>250</v>
      </c>
      <c r="L581">
        <v>22</v>
      </c>
      <c r="N581" s="28">
        <v>55</v>
      </c>
      <c r="P581" s="28">
        <v>305</v>
      </c>
    </row>
    <row r="582" spans="1:16" x14ac:dyDescent="0.35">
      <c r="A582">
        <v>4</v>
      </c>
      <c r="B582" t="s">
        <v>941</v>
      </c>
      <c r="C582" t="s">
        <v>932</v>
      </c>
      <c r="D582" s="43">
        <v>43251</v>
      </c>
      <c r="E582" t="s">
        <v>929</v>
      </c>
      <c r="F582">
        <v>50</v>
      </c>
      <c r="G582">
        <v>42</v>
      </c>
      <c r="H582" s="27" t="s">
        <v>1548</v>
      </c>
      <c r="I582" t="s">
        <v>1551</v>
      </c>
      <c r="J582" s="43">
        <v>43251</v>
      </c>
      <c r="K582" s="28">
        <v>250</v>
      </c>
      <c r="L582">
        <v>22</v>
      </c>
      <c r="N582" s="28">
        <v>55</v>
      </c>
      <c r="P582" s="28">
        <v>305</v>
      </c>
    </row>
    <row r="583" spans="1:16" x14ac:dyDescent="0.35">
      <c r="A583">
        <v>4</v>
      </c>
      <c r="B583" t="s">
        <v>941</v>
      </c>
      <c r="C583" t="s">
        <v>932</v>
      </c>
      <c r="D583" s="43">
        <v>43312</v>
      </c>
      <c r="E583" t="s">
        <v>929</v>
      </c>
      <c r="F583">
        <v>60</v>
      </c>
      <c r="G583">
        <v>42</v>
      </c>
      <c r="H583" s="27" t="s">
        <v>1548</v>
      </c>
      <c r="I583" t="s">
        <v>1552</v>
      </c>
      <c r="J583" s="43">
        <v>43280</v>
      </c>
      <c r="K583" s="28">
        <v>250</v>
      </c>
      <c r="L583">
        <v>22</v>
      </c>
      <c r="N583" s="28">
        <v>55</v>
      </c>
      <c r="P583" s="28">
        <v>305</v>
      </c>
    </row>
    <row r="584" spans="1:16" x14ac:dyDescent="0.35">
      <c r="A584">
        <v>4</v>
      </c>
      <c r="B584" t="s">
        <v>941</v>
      </c>
      <c r="C584" t="s">
        <v>932</v>
      </c>
      <c r="D584" s="43">
        <v>43312</v>
      </c>
      <c r="E584" t="s">
        <v>929</v>
      </c>
      <c r="F584">
        <v>75</v>
      </c>
      <c r="G584">
        <v>42</v>
      </c>
      <c r="H584" s="27" t="s">
        <v>1548</v>
      </c>
      <c r="I584" t="s">
        <v>1553</v>
      </c>
      <c r="J584" s="43">
        <v>43312</v>
      </c>
      <c r="K584" s="28">
        <v>250</v>
      </c>
      <c r="L584">
        <v>22</v>
      </c>
      <c r="N584" s="28">
        <v>55</v>
      </c>
      <c r="P584" s="28">
        <v>305</v>
      </c>
    </row>
    <row r="585" spans="1:16" x14ac:dyDescent="0.35">
      <c r="A585">
        <v>4</v>
      </c>
      <c r="B585" t="s">
        <v>941</v>
      </c>
      <c r="C585" t="s">
        <v>932</v>
      </c>
      <c r="D585" s="43">
        <v>43343</v>
      </c>
      <c r="E585" t="s">
        <v>929</v>
      </c>
      <c r="F585">
        <v>84</v>
      </c>
      <c r="G585">
        <v>42</v>
      </c>
      <c r="H585" s="27" t="s">
        <v>1548</v>
      </c>
      <c r="I585" t="s">
        <v>1554</v>
      </c>
      <c r="J585" s="43">
        <v>43343</v>
      </c>
      <c r="K585" s="28">
        <v>250</v>
      </c>
      <c r="L585">
        <v>22</v>
      </c>
      <c r="N585" s="28">
        <v>55</v>
      </c>
      <c r="P585" s="28">
        <v>305</v>
      </c>
    </row>
    <row r="586" spans="1:16" x14ac:dyDescent="0.35">
      <c r="A586">
        <v>4</v>
      </c>
      <c r="B586" t="s">
        <v>941</v>
      </c>
      <c r="C586" t="s">
        <v>932</v>
      </c>
      <c r="D586" s="43">
        <v>43404</v>
      </c>
      <c r="E586" t="s">
        <v>929</v>
      </c>
      <c r="F586">
        <v>96</v>
      </c>
      <c r="G586">
        <v>42</v>
      </c>
      <c r="H586" s="27" t="s">
        <v>1548</v>
      </c>
      <c r="I586" t="s">
        <v>1555</v>
      </c>
      <c r="J586" s="43">
        <v>43371</v>
      </c>
      <c r="K586" s="28">
        <v>250</v>
      </c>
      <c r="L586">
        <v>22</v>
      </c>
      <c r="N586" s="28">
        <v>55</v>
      </c>
      <c r="P586" s="28">
        <v>305</v>
      </c>
    </row>
    <row r="587" spans="1:16" x14ac:dyDescent="0.35">
      <c r="A587">
        <v>4</v>
      </c>
      <c r="B587" t="s">
        <v>941</v>
      </c>
      <c r="C587" t="s">
        <v>932</v>
      </c>
      <c r="D587" s="43">
        <v>43434</v>
      </c>
      <c r="E587" t="s">
        <v>929</v>
      </c>
      <c r="F587">
        <v>106</v>
      </c>
      <c r="G587">
        <v>42</v>
      </c>
      <c r="H587" s="27" t="s">
        <v>1548</v>
      </c>
      <c r="I587" t="s">
        <v>1556</v>
      </c>
      <c r="J587" s="43">
        <v>43404</v>
      </c>
      <c r="K587" s="28">
        <v>250</v>
      </c>
      <c r="L587">
        <v>22</v>
      </c>
      <c r="N587" s="28">
        <v>55</v>
      </c>
      <c r="P587" s="28">
        <v>305</v>
      </c>
    </row>
    <row r="588" spans="1:16" x14ac:dyDescent="0.35">
      <c r="D588" s="43"/>
      <c r="H588" s="27"/>
      <c r="J588" s="43"/>
      <c r="K588" s="28"/>
      <c r="N588" s="28"/>
      <c r="P588" s="28"/>
    </row>
    <row r="589" spans="1:16" x14ac:dyDescent="0.35">
      <c r="A589">
        <v>6</v>
      </c>
      <c r="B589" t="s">
        <v>928</v>
      </c>
      <c r="C589" t="s">
        <v>932</v>
      </c>
      <c r="D589" s="43">
        <v>43373</v>
      </c>
      <c r="E589" t="s">
        <v>929</v>
      </c>
      <c r="F589">
        <v>41</v>
      </c>
      <c r="G589">
        <v>149</v>
      </c>
      <c r="H589" s="27" t="s">
        <v>1557</v>
      </c>
      <c r="I589" t="s">
        <v>1558</v>
      </c>
      <c r="J589" s="43">
        <v>43346</v>
      </c>
      <c r="K589" s="28">
        <v>3800</v>
      </c>
      <c r="L589">
        <v>22</v>
      </c>
      <c r="N589" s="28">
        <v>836</v>
      </c>
      <c r="P589" s="28">
        <v>4636</v>
      </c>
    </row>
    <row r="590" spans="1:16" x14ac:dyDescent="0.35">
      <c r="D590" s="43"/>
      <c r="H590" s="27"/>
      <c r="J590" s="43"/>
      <c r="K590" s="28"/>
      <c r="N590" s="28"/>
      <c r="P590" s="28"/>
    </row>
    <row r="591" spans="1:16" x14ac:dyDescent="0.35">
      <c r="A591">
        <v>6</v>
      </c>
      <c r="B591" t="s">
        <v>928</v>
      </c>
      <c r="C591" t="s">
        <v>932</v>
      </c>
      <c r="D591" s="43">
        <v>43312</v>
      </c>
      <c r="E591" t="s">
        <v>929</v>
      </c>
      <c r="F591">
        <v>9181079096</v>
      </c>
      <c r="G591">
        <v>134</v>
      </c>
      <c r="H591" s="27" t="s">
        <v>1559</v>
      </c>
      <c r="I591" t="s">
        <v>1560</v>
      </c>
      <c r="J591" s="43">
        <v>43278</v>
      </c>
      <c r="K591" s="28">
        <v>19</v>
      </c>
      <c r="L591">
        <v>22</v>
      </c>
      <c r="N591" s="28">
        <v>4.18</v>
      </c>
      <c r="P591" s="28">
        <v>23.18</v>
      </c>
    </row>
    <row r="592" spans="1:16" x14ac:dyDescent="0.35">
      <c r="A592">
        <v>6</v>
      </c>
      <c r="B592" t="s">
        <v>928</v>
      </c>
      <c r="C592" t="s">
        <v>932</v>
      </c>
      <c r="D592" s="43">
        <v>43343</v>
      </c>
      <c r="E592" t="s">
        <v>929</v>
      </c>
      <c r="F592">
        <v>9181416479</v>
      </c>
      <c r="G592">
        <v>134</v>
      </c>
      <c r="H592" s="27" t="s">
        <v>1559</v>
      </c>
      <c r="I592" t="s">
        <v>1561</v>
      </c>
      <c r="J592" s="43">
        <v>43343</v>
      </c>
      <c r="K592" s="28">
        <v>2293.7199999999998</v>
      </c>
      <c r="L592">
        <v>22</v>
      </c>
      <c r="N592" s="28">
        <v>504.62</v>
      </c>
      <c r="P592" s="28">
        <v>2798.34</v>
      </c>
    </row>
    <row r="593" spans="1:16" x14ac:dyDescent="0.35">
      <c r="A593">
        <v>7</v>
      </c>
      <c r="B593" t="s">
        <v>992</v>
      </c>
      <c r="C593" t="s">
        <v>932</v>
      </c>
      <c r="D593" s="43">
        <v>43343</v>
      </c>
      <c r="E593" t="s">
        <v>929</v>
      </c>
      <c r="F593">
        <v>9181416492</v>
      </c>
      <c r="G593">
        <v>134</v>
      </c>
      <c r="H593" s="27" t="s">
        <v>1559</v>
      </c>
      <c r="I593" t="s">
        <v>1562</v>
      </c>
      <c r="J593" s="43">
        <v>43343</v>
      </c>
      <c r="K593" s="28">
        <v>253.2</v>
      </c>
      <c r="L593">
        <v>22</v>
      </c>
      <c r="N593" s="28">
        <v>55.7</v>
      </c>
      <c r="P593" s="28">
        <v>308.89999999999998</v>
      </c>
    </row>
    <row r="594" spans="1:16" x14ac:dyDescent="0.35">
      <c r="D594" s="43"/>
      <c r="H594" s="27"/>
      <c r="J594" s="43"/>
      <c r="K594" s="28"/>
      <c r="N594" s="28"/>
      <c r="P594" s="28"/>
    </row>
    <row r="595" spans="1:16" x14ac:dyDescent="0.35">
      <c r="A595">
        <v>6</v>
      </c>
      <c r="B595" t="s">
        <v>928</v>
      </c>
      <c r="D595" s="43">
        <v>43343</v>
      </c>
      <c r="E595" t="s">
        <v>929</v>
      </c>
      <c r="F595" t="s">
        <v>1563</v>
      </c>
      <c r="G595">
        <v>148</v>
      </c>
      <c r="H595" s="27" t="s">
        <v>1564</v>
      </c>
      <c r="I595" t="s">
        <v>1565</v>
      </c>
      <c r="J595" s="43">
        <v>43298</v>
      </c>
      <c r="K595" s="28">
        <v>375</v>
      </c>
      <c r="L595">
        <v>300</v>
      </c>
      <c r="N595" s="28"/>
      <c r="O595" t="s">
        <v>1060</v>
      </c>
      <c r="P595" s="28">
        <v>375</v>
      </c>
    </row>
    <row r="596" spans="1:16" x14ac:dyDescent="0.35">
      <c r="D596" s="43"/>
      <c r="H596" s="27"/>
      <c r="J596" s="43"/>
      <c r="K596" s="28"/>
      <c r="N596" s="28"/>
      <c r="P596" s="28"/>
    </row>
    <row r="597" spans="1:16" x14ac:dyDescent="0.35">
      <c r="A597">
        <v>6</v>
      </c>
      <c r="B597" t="s">
        <v>928</v>
      </c>
      <c r="D597" s="43">
        <v>43312</v>
      </c>
      <c r="E597" t="s">
        <v>929</v>
      </c>
      <c r="F597">
        <v>21</v>
      </c>
      <c r="G597">
        <v>138</v>
      </c>
      <c r="H597" s="27" t="s">
        <v>264</v>
      </c>
      <c r="I597" t="s">
        <v>1566</v>
      </c>
      <c r="J597" s="43">
        <v>43312</v>
      </c>
      <c r="K597" s="28">
        <v>1199.99</v>
      </c>
      <c r="L597">
        <v>354</v>
      </c>
      <c r="N597" s="28"/>
      <c r="O597" t="s">
        <v>1234</v>
      </c>
      <c r="P597" s="28">
        <v>1199.99</v>
      </c>
    </row>
    <row r="598" spans="1:16" x14ac:dyDescent="0.35">
      <c r="D598" s="43"/>
      <c r="H598" s="27"/>
      <c r="J598" s="43"/>
      <c r="K598" s="28"/>
      <c r="N598" s="28"/>
      <c r="P598" s="28"/>
    </row>
    <row r="599" spans="1:16" x14ac:dyDescent="0.35">
      <c r="A599">
        <v>6</v>
      </c>
      <c r="B599" t="s">
        <v>928</v>
      </c>
      <c r="D599" s="43">
        <v>43373</v>
      </c>
      <c r="E599" t="s">
        <v>929</v>
      </c>
      <c r="F599" t="s">
        <v>1167</v>
      </c>
      <c r="G599">
        <v>166</v>
      </c>
      <c r="H599" s="27" t="s">
        <v>1567</v>
      </c>
      <c r="I599" t="s">
        <v>1568</v>
      </c>
      <c r="J599" s="43">
        <v>43298</v>
      </c>
      <c r="K599" s="28">
        <v>3750</v>
      </c>
      <c r="L599">
        <v>300</v>
      </c>
      <c r="N599" s="28"/>
      <c r="O599" t="s">
        <v>1060</v>
      </c>
      <c r="P599" s="28">
        <v>3750</v>
      </c>
    </row>
    <row r="600" spans="1:16" x14ac:dyDescent="0.35">
      <c r="D600" s="43"/>
      <c r="H600" s="27"/>
      <c r="J600" s="43"/>
      <c r="K600" s="28"/>
      <c r="N600" s="28"/>
      <c r="P600" s="28"/>
    </row>
    <row r="601" spans="1:16" x14ac:dyDescent="0.35">
      <c r="A601">
        <v>6</v>
      </c>
      <c r="B601" t="s">
        <v>928</v>
      </c>
      <c r="C601" t="s">
        <v>932</v>
      </c>
      <c r="D601" s="43">
        <v>43312</v>
      </c>
      <c r="E601" t="s">
        <v>929</v>
      </c>
      <c r="F601">
        <v>18093975</v>
      </c>
      <c r="G601">
        <v>120</v>
      </c>
      <c r="H601" s="27" t="s">
        <v>1569</v>
      </c>
      <c r="I601" t="s">
        <v>1570</v>
      </c>
      <c r="J601" s="43">
        <v>43297</v>
      </c>
      <c r="K601" s="28">
        <v>950</v>
      </c>
      <c r="L601">
        <v>22</v>
      </c>
      <c r="N601" s="28">
        <v>209</v>
      </c>
      <c r="P601" s="28">
        <v>1159</v>
      </c>
    </row>
    <row r="602" spans="1:16" x14ac:dyDescent="0.35">
      <c r="A602">
        <v>6</v>
      </c>
      <c r="B602" t="s">
        <v>928</v>
      </c>
      <c r="C602" t="s">
        <v>932</v>
      </c>
      <c r="D602" s="43">
        <v>43312</v>
      </c>
      <c r="E602" t="s">
        <v>929</v>
      </c>
      <c r="F602">
        <v>18105847</v>
      </c>
      <c r="G602">
        <v>120</v>
      </c>
      <c r="H602" s="27" t="s">
        <v>1569</v>
      </c>
      <c r="I602" t="s">
        <v>1571</v>
      </c>
      <c r="J602" s="43">
        <v>43278</v>
      </c>
      <c r="K602" s="28">
        <v>295</v>
      </c>
      <c r="L602">
        <v>22</v>
      </c>
      <c r="N602" s="28">
        <v>64.900000000000006</v>
      </c>
      <c r="P602" s="28">
        <v>359.9</v>
      </c>
    </row>
    <row r="603" spans="1:16" x14ac:dyDescent="0.35">
      <c r="D603" s="43"/>
      <c r="H603" s="27"/>
      <c r="J603" s="43"/>
      <c r="K603" s="28"/>
      <c r="N603" s="28"/>
      <c r="P603" s="28"/>
    </row>
    <row r="604" spans="1:16" x14ac:dyDescent="0.35">
      <c r="A604">
        <v>6</v>
      </c>
      <c r="B604" t="s">
        <v>928</v>
      </c>
      <c r="C604" t="s">
        <v>932</v>
      </c>
      <c r="D604" s="43">
        <v>43190</v>
      </c>
      <c r="E604" t="s">
        <v>929</v>
      </c>
      <c r="F604">
        <v>9</v>
      </c>
      <c r="G604">
        <v>110</v>
      </c>
      <c r="H604" s="27" t="s">
        <v>1572</v>
      </c>
      <c r="I604" t="s">
        <v>1573</v>
      </c>
      <c r="J604" s="43">
        <v>43189</v>
      </c>
      <c r="K604" s="28">
        <v>750</v>
      </c>
      <c r="L604">
        <v>22</v>
      </c>
      <c r="M604">
        <v>1</v>
      </c>
      <c r="N604" s="28">
        <v>165</v>
      </c>
      <c r="P604" s="28">
        <v>915</v>
      </c>
    </row>
    <row r="605" spans="1:16" x14ac:dyDescent="0.35">
      <c r="D605" s="43"/>
      <c r="H605" s="27"/>
      <c r="J605" s="43"/>
      <c r="K605" s="28"/>
      <c r="N605" s="28"/>
      <c r="P605" s="28"/>
    </row>
    <row r="606" spans="1:16" x14ac:dyDescent="0.35">
      <c r="A606">
        <v>4</v>
      </c>
      <c r="B606" t="s">
        <v>941</v>
      </c>
      <c r="D606" s="43">
        <v>43220</v>
      </c>
      <c r="E606" t="s">
        <v>929</v>
      </c>
      <c r="F606">
        <v>140</v>
      </c>
      <c r="G606">
        <v>93</v>
      </c>
      <c r="H606" s="27" t="s">
        <v>1574</v>
      </c>
      <c r="I606" t="s">
        <v>1575</v>
      </c>
      <c r="J606" s="43">
        <v>43196</v>
      </c>
      <c r="K606" s="28">
        <v>4.2300000000000004</v>
      </c>
      <c r="L606">
        <v>4</v>
      </c>
      <c r="N606" s="28">
        <v>0.17</v>
      </c>
      <c r="P606" s="28"/>
    </row>
    <row r="607" spans="1:16" x14ac:dyDescent="0.35">
      <c r="A607">
        <v>4</v>
      </c>
      <c r="B607" t="s">
        <v>941</v>
      </c>
      <c r="D607" s="43">
        <v>43220</v>
      </c>
      <c r="E607" t="s">
        <v>929</v>
      </c>
      <c r="F607">
        <v>140</v>
      </c>
      <c r="G607">
        <v>93</v>
      </c>
      <c r="H607" s="27" t="s">
        <v>1574</v>
      </c>
      <c r="I607" t="s">
        <v>1575</v>
      </c>
      <c r="J607" s="43">
        <v>43196</v>
      </c>
      <c r="K607" s="28">
        <v>26.18</v>
      </c>
      <c r="L607">
        <v>10</v>
      </c>
      <c r="N607" s="28">
        <v>2.62</v>
      </c>
      <c r="P607" s="28">
        <v>33.200000000000003</v>
      </c>
    </row>
    <row r="608" spans="1:16" x14ac:dyDescent="0.35">
      <c r="D608" s="43"/>
      <c r="H608" s="27"/>
      <c r="J608" s="43"/>
      <c r="K608" s="28"/>
      <c r="N608" s="28"/>
      <c r="P608" s="28"/>
    </row>
    <row r="609" spans="1:16" x14ac:dyDescent="0.35">
      <c r="A609">
        <v>4</v>
      </c>
      <c r="B609" t="s">
        <v>941</v>
      </c>
      <c r="C609" t="s">
        <v>932</v>
      </c>
      <c r="D609" s="43">
        <v>43220</v>
      </c>
      <c r="E609" t="s">
        <v>929</v>
      </c>
      <c r="F609">
        <v>202017305</v>
      </c>
      <c r="G609">
        <v>92</v>
      </c>
      <c r="H609" s="27" t="s">
        <v>1576</v>
      </c>
      <c r="I609" t="s">
        <v>1577</v>
      </c>
      <c r="J609" s="43">
        <v>43195</v>
      </c>
      <c r="K609" s="28">
        <v>82.82</v>
      </c>
      <c r="L609">
        <v>22</v>
      </c>
      <c r="N609" s="28">
        <v>18.22</v>
      </c>
      <c r="P609" s="28">
        <v>101.04</v>
      </c>
    </row>
    <row r="610" spans="1:16" x14ac:dyDescent="0.35">
      <c r="D610" s="43"/>
      <c r="H610" s="27"/>
      <c r="J610" s="43"/>
      <c r="K610" s="28"/>
      <c r="N610" s="28"/>
      <c r="P610" s="28"/>
    </row>
    <row r="611" spans="1:16" x14ac:dyDescent="0.35">
      <c r="A611">
        <v>4</v>
      </c>
      <c r="B611" t="s">
        <v>941</v>
      </c>
      <c r="C611" t="s">
        <v>932</v>
      </c>
      <c r="D611" s="43">
        <v>43251</v>
      </c>
      <c r="E611" t="s">
        <v>929</v>
      </c>
      <c r="F611">
        <v>20181756588</v>
      </c>
      <c r="G611">
        <v>8</v>
      </c>
      <c r="H611" s="27" t="s">
        <v>92</v>
      </c>
      <c r="I611" t="s">
        <v>1578</v>
      </c>
      <c r="J611" s="43">
        <v>43222</v>
      </c>
      <c r="K611" s="28">
        <v>2788.73</v>
      </c>
      <c r="L611">
        <v>22</v>
      </c>
      <c r="N611" s="28">
        <v>613.52</v>
      </c>
      <c r="P611" s="28">
        <v>3402.25</v>
      </c>
    </row>
    <row r="612" spans="1:16" x14ac:dyDescent="0.35">
      <c r="A612">
        <v>4</v>
      </c>
      <c r="B612" t="s">
        <v>941</v>
      </c>
      <c r="C612" t="s">
        <v>932</v>
      </c>
      <c r="D612" s="43">
        <v>43281</v>
      </c>
      <c r="E612" t="s">
        <v>929</v>
      </c>
      <c r="F612">
        <v>92</v>
      </c>
      <c r="G612">
        <v>8</v>
      </c>
      <c r="H612" s="27" t="s">
        <v>92</v>
      </c>
      <c r="I612" t="s">
        <v>1579</v>
      </c>
      <c r="J612" s="43">
        <v>43251</v>
      </c>
      <c r="K612" s="28">
        <v>2989.58</v>
      </c>
      <c r="L612">
        <v>22</v>
      </c>
      <c r="N612" s="28">
        <v>657.71</v>
      </c>
      <c r="P612" s="28">
        <v>3647.29</v>
      </c>
    </row>
    <row r="613" spans="1:16" x14ac:dyDescent="0.35">
      <c r="A613">
        <v>4</v>
      </c>
      <c r="B613" t="s">
        <v>941</v>
      </c>
      <c r="C613" t="s">
        <v>932</v>
      </c>
      <c r="D613" s="43">
        <v>43343</v>
      </c>
      <c r="E613" t="s">
        <v>929</v>
      </c>
      <c r="F613">
        <v>162</v>
      </c>
      <c r="G613">
        <v>8</v>
      </c>
      <c r="H613" s="27" t="s">
        <v>92</v>
      </c>
      <c r="I613" t="s">
        <v>1580</v>
      </c>
      <c r="J613" s="43">
        <v>43343</v>
      </c>
      <c r="K613" s="28">
        <v>7006.58</v>
      </c>
      <c r="L613">
        <v>22</v>
      </c>
      <c r="N613" s="28">
        <v>1541.45</v>
      </c>
      <c r="P613" s="28">
        <v>8548.0300000000007</v>
      </c>
    </row>
    <row r="614" spans="1:16" x14ac:dyDescent="0.35">
      <c r="A614">
        <v>4</v>
      </c>
      <c r="B614" t="s">
        <v>941</v>
      </c>
      <c r="C614" t="s">
        <v>932</v>
      </c>
      <c r="D614" s="43">
        <v>43404</v>
      </c>
      <c r="E614" t="s">
        <v>929</v>
      </c>
      <c r="F614">
        <v>173</v>
      </c>
      <c r="G614">
        <v>8</v>
      </c>
      <c r="H614" s="27" t="s">
        <v>92</v>
      </c>
      <c r="I614" t="s">
        <v>1581</v>
      </c>
      <c r="J614" s="43">
        <v>43373</v>
      </c>
      <c r="K614" s="28">
        <v>6882.98</v>
      </c>
      <c r="L614">
        <v>22</v>
      </c>
      <c r="N614" s="28">
        <v>1514.26</v>
      </c>
      <c r="P614" s="28">
        <v>8397.24</v>
      </c>
    </row>
    <row r="615" spans="1:16" x14ac:dyDescent="0.35">
      <c r="D615" s="43"/>
      <c r="H615" s="27"/>
      <c r="J615" s="43"/>
      <c r="K615" s="28"/>
      <c r="N615" s="28"/>
      <c r="P615" s="28"/>
    </row>
    <row r="616" spans="1:16" x14ac:dyDescent="0.35">
      <c r="A616">
        <v>4</v>
      </c>
      <c r="B616" t="s">
        <v>941</v>
      </c>
      <c r="C616" t="s">
        <v>932</v>
      </c>
      <c r="D616" s="43">
        <v>43131</v>
      </c>
      <c r="E616" t="s">
        <v>929</v>
      </c>
      <c r="F616">
        <v>522116405010025</v>
      </c>
      <c r="G616">
        <v>30</v>
      </c>
      <c r="H616" s="27" t="s">
        <v>1582</v>
      </c>
      <c r="I616" t="s">
        <v>1583</v>
      </c>
      <c r="J616" s="43">
        <v>43107</v>
      </c>
      <c r="K616" s="28">
        <v>145.47999999999999</v>
      </c>
      <c r="L616">
        <v>22</v>
      </c>
      <c r="N616" s="28">
        <v>32.01</v>
      </c>
      <c r="P616" s="28">
        <v>177.49</v>
      </c>
    </row>
    <row r="617" spans="1:16" x14ac:dyDescent="0.35">
      <c r="A617">
        <v>4</v>
      </c>
      <c r="B617" t="s">
        <v>941</v>
      </c>
      <c r="C617" t="s">
        <v>932</v>
      </c>
      <c r="D617" s="43">
        <v>43190</v>
      </c>
      <c r="E617" t="s">
        <v>929</v>
      </c>
      <c r="F617">
        <v>10026</v>
      </c>
      <c r="G617">
        <v>30</v>
      </c>
      <c r="H617" s="27" t="s">
        <v>1582</v>
      </c>
      <c r="I617" t="s">
        <v>1584</v>
      </c>
      <c r="J617" s="43">
        <v>43164</v>
      </c>
      <c r="K617" s="28">
        <v>102.75</v>
      </c>
      <c r="L617">
        <v>22</v>
      </c>
      <c r="N617" s="28">
        <v>22.61</v>
      </c>
      <c r="P617" s="28">
        <v>125.36</v>
      </c>
    </row>
    <row r="618" spans="1:16" x14ac:dyDescent="0.35">
      <c r="A618">
        <v>4</v>
      </c>
      <c r="B618" t="s">
        <v>941</v>
      </c>
      <c r="C618" t="s">
        <v>932</v>
      </c>
      <c r="D618" s="43">
        <v>43251</v>
      </c>
      <c r="E618" t="s">
        <v>929</v>
      </c>
      <c r="F618">
        <v>522115080830128</v>
      </c>
      <c r="G618">
        <v>30</v>
      </c>
      <c r="H618" s="27" t="s">
        <v>1582</v>
      </c>
      <c r="I618" t="s">
        <v>1585</v>
      </c>
      <c r="J618" s="43">
        <v>43223</v>
      </c>
      <c r="K618" s="28">
        <v>95.62</v>
      </c>
      <c r="L618">
        <v>22</v>
      </c>
      <c r="N618" s="28">
        <v>21.04</v>
      </c>
      <c r="P618" s="28">
        <v>116.66</v>
      </c>
    </row>
    <row r="619" spans="1:16" x14ac:dyDescent="0.35">
      <c r="A619">
        <v>4</v>
      </c>
      <c r="B619" t="s">
        <v>941</v>
      </c>
      <c r="C619" t="s">
        <v>932</v>
      </c>
      <c r="D619" s="43">
        <v>43251</v>
      </c>
      <c r="E619" t="s">
        <v>929</v>
      </c>
      <c r="F619">
        <v>522116405010027</v>
      </c>
      <c r="G619">
        <v>30</v>
      </c>
      <c r="H619" s="27" t="s">
        <v>1582</v>
      </c>
      <c r="I619" t="s">
        <v>1586</v>
      </c>
      <c r="J619" s="43">
        <v>43226</v>
      </c>
      <c r="K619" s="28">
        <v>107.93</v>
      </c>
      <c r="L619">
        <v>22</v>
      </c>
      <c r="N619" s="28">
        <v>23.74</v>
      </c>
      <c r="P619" s="28">
        <v>131.66999999999999</v>
      </c>
    </row>
    <row r="620" spans="1:16" x14ac:dyDescent="0.35">
      <c r="A620">
        <v>4</v>
      </c>
      <c r="B620" t="s">
        <v>941</v>
      </c>
      <c r="C620" t="s">
        <v>932</v>
      </c>
      <c r="D620" s="43">
        <v>43312</v>
      </c>
      <c r="E620" t="s">
        <v>929</v>
      </c>
      <c r="F620">
        <v>522115080830121</v>
      </c>
      <c r="G620">
        <v>30</v>
      </c>
      <c r="H620" s="27" t="s">
        <v>1582</v>
      </c>
      <c r="I620" t="s">
        <v>1587</v>
      </c>
      <c r="J620" s="43">
        <v>43278</v>
      </c>
      <c r="K620" s="28">
        <v>83.62</v>
      </c>
      <c r="L620">
        <v>22</v>
      </c>
      <c r="N620" s="28">
        <v>18.399999999999999</v>
      </c>
      <c r="P620" s="28">
        <v>102.02</v>
      </c>
    </row>
    <row r="621" spans="1:16" x14ac:dyDescent="0.35">
      <c r="A621">
        <v>4</v>
      </c>
      <c r="B621" t="s">
        <v>941</v>
      </c>
      <c r="C621" t="s">
        <v>932</v>
      </c>
      <c r="D621" s="43">
        <v>43312</v>
      </c>
      <c r="E621" t="s">
        <v>929</v>
      </c>
      <c r="F621">
        <v>522116405010028</v>
      </c>
      <c r="G621">
        <v>30</v>
      </c>
      <c r="H621" s="27" t="s">
        <v>1582</v>
      </c>
      <c r="I621" t="s">
        <v>1588</v>
      </c>
      <c r="J621" s="43">
        <v>43278</v>
      </c>
      <c r="K621" s="28">
        <v>111.25</v>
      </c>
      <c r="L621">
        <v>22</v>
      </c>
      <c r="N621" s="28">
        <v>24.48</v>
      </c>
      <c r="P621" s="28">
        <v>135.72999999999999</v>
      </c>
    </row>
    <row r="622" spans="1:16" x14ac:dyDescent="0.35">
      <c r="A622">
        <v>4</v>
      </c>
      <c r="B622" t="s">
        <v>941</v>
      </c>
      <c r="C622" t="s">
        <v>932</v>
      </c>
      <c r="D622" s="43">
        <v>43343</v>
      </c>
      <c r="E622" t="s">
        <v>929</v>
      </c>
      <c r="F622">
        <v>522115080830129</v>
      </c>
      <c r="G622">
        <v>30</v>
      </c>
      <c r="H622" s="27" t="s">
        <v>1582</v>
      </c>
      <c r="I622" t="s">
        <v>1589</v>
      </c>
      <c r="J622" s="43">
        <v>43312</v>
      </c>
      <c r="K622" s="28">
        <v>87.81</v>
      </c>
      <c r="L622">
        <v>22</v>
      </c>
      <c r="N622" s="28">
        <v>19.32</v>
      </c>
      <c r="P622" s="28">
        <v>107.13</v>
      </c>
    </row>
    <row r="623" spans="1:16" x14ac:dyDescent="0.35">
      <c r="A623">
        <v>4</v>
      </c>
      <c r="B623" t="s">
        <v>941</v>
      </c>
      <c r="C623" t="s">
        <v>932</v>
      </c>
      <c r="D623" s="43">
        <v>43343</v>
      </c>
      <c r="E623" t="s">
        <v>929</v>
      </c>
      <c r="F623">
        <v>522115080830122</v>
      </c>
      <c r="G623">
        <v>30</v>
      </c>
      <c r="H623" s="27" t="s">
        <v>1582</v>
      </c>
      <c r="I623" t="s">
        <v>1590</v>
      </c>
      <c r="J623" s="43">
        <v>43315</v>
      </c>
      <c r="K623" s="28">
        <v>108.27</v>
      </c>
      <c r="L623">
        <v>22</v>
      </c>
      <c r="N623" s="28">
        <v>23.82</v>
      </c>
      <c r="P623" s="28">
        <v>132.09</v>
      </c>
    </row>
    <row r="624" spans="1:16" x14ac:dyDescent="0.35">
      <c r="A624">
        <v>4</v>
      </c>
      <c r="B624" t="s">
        <v>941</v>
      </c>
      <c r="C624" t="s">
        <v>932</v>
      </c>
      <c r="D624" s="43">
        <v>43373</v>
      </c>
      <c r="E624" t="s">
        <v>929</v>
      </c>
      <c r="F624">
        <v>830123</v>
      </c>
      <c r="G624">
        <v>30</v>
      </c>
      <c r="H624" s="27" t="s">
        <v>1582</v>
      </c>
      <c r="I624" t="s">
        <v>1591</v>
      </c>
      <c r="J624" s="43">
        <v>43347</v>
      </c>
      <c r="K624" s="28">
        <v>83.8</v>
      </c>
      <c r="L624">
        <v>22</v>
      </c>
      <c r="N624" s="28">
        <v>18.440000000000001</v>
      </c>
      <c r="P624" s="28">
        <v>102.24</v>
      </c>
    </row>
    <row r="625" spans="1:16" x14ac:dyDescent="0.35">
      <c r="A625">
        <v>4</v>
      </c>
      <c r="B625" t="s">
        <v>941</v>
      </c>
      <c r="C625" t="s">
        <v>932</v>
      </c>
      <c r="D625" s="43">
        <v>43373</v>
      </c>
      <c r="E625" t="s">
        <v>929</v>
      </c>
      <c r="F625">
        <v>5010029</v>
      </c>
      <c r="G625">
        <v>30</v>
      </c>
      <c r="H625" s="27" t="s">
        <v>1582</v>
      </c>
      <c r="I625" t="s">
        <v>1592</v>
      </c>
      <c r="J625" s="43">
        <v>43348</v>
      </c>
      <c r="K625" s="28">
        <v>106.37</v>
      </c>
      <c r="L625">
        <v>22</v>
      </c>
      <c r="N625" s="28">
        <v>23.4</v>
      </c>
      <c r="P625" s="28">
        <v>129.77000000000001</v>
      </c>
    </row>
    <row r="626" spans="1:16" x14ac:dyDescent="0.35">
      <c r="A626">
        <v>4</v>
      </c>
      <c r="B626" t="s">
        <v>941</v>
      </c>
      <c r="C626" t="s">
        <v>932</v>
      </c>
      <c r="D626" s="43">
        <v>43434</v>
      </c>
      <c r="E626" t="s">
        <v>929</v>
      </c>
      <c r="F626">
        <v>522116405010021</v>
      </c>
      <c r="G626">
        <v>30</v>
      </c>
      <c r="H626" s="27" t="s">
        <v>1582</v>
      </c>
      <c r="I626" t="s">
        <v>1593</v>
      </c>
      <c r="J626" s="43">
        <v>43408</v>
      </c>
      <c r="K626" s="28">
        <v>116.1</v>
      </c>
      <c r="L626">
        <v>22</v>
      </c>
      <c r="N626" s="28">
        <v>25.54</v>
      </c>
      <c r="P626" s="28">
        <v>141.63999999999999</v>
      </c>
    </row>
    <row r="627" spans="1:16" x14ac:dyDescent="0.35">
      <c r="A627">
        <v>9</v>
      </c>
      <c r="B627" t="s">
        <v>970</v>
      </c>
      <c r="C627" t="s">
        <v>932</v>
      </c>
      <c r="D627" s="43">
        <v>43131</v>
      </c>
      <c r="E627" t="s">
        <v>929</v>
      </c>
      <c r="F627">
        <v>522115080830124</v>
      </c>
      <c r="G627">
        <v>30</v>
      </c>
      <c r="H627" s="27" t="s">
        <v>1582</v>
      </c>
      <c r="I627" t="s">
        <v>1594</v>
      </c>
      <c r="J627" s="43">
        <v>43107</v>
      </c>
      <c r="K627" s="28">
        <v>171.25</v>
      </c>
      <c r="L627">
        <v>22</v>
      </c>
      <c r="N627" s="28">
        <v>37.68</v>
      </c>
      <c r="P627" s="28">
        <v>208.93</v>
      </c>
    </row>
    <row r="628" spans="1:16" x14ac:dyDescent="0.35">
      <c r="A628">
        <v>9</v>
      </c>
      <c r="B628" t="s">
        <v>970</v>
      </c>
      <c r="C628" t="s">
        <v>932</v>
      </c>
      <c r="D628" s="43">
        <v>43159</v>
      </c>
      <c r="E628" t="s">
        <v>929</v>
      </c>
      <c r="F628">
        <v>522115080830125</v>
      </c>
      <c r="G628">
        <v>30</v>
      </c>
      <c r="H628" s="27" t="s">
        <v>1582</v>
      </c>
      <c r="I628" t="s">
        <v>1595</v>
      </c>
      <c r="J628" s="43">
        <v>43134</v>
      </c>
      <c r="K628" s="28">
        <v>153.74</v>
      </c>
      <c r="L628">
        <v>22</v>
      </c>
      <c r="N628" s="28">
        <v>33.82</v>
      </c>
      <c r="P628" s="28">
        <v>187.56</v>
      </c>
    </row>
    <row r="629" spans="1:16" x14ac:dyDescent="0.35">
      <c r="A629">
        <v>9</v>
      </c>
      <c r="B629" t="s">
        <v>970</v>
      </c>
      <c r="C629" t="s">
        <v>932</v>
      </c>
      <c r="D629" s="43">
        <v>43190</v>
      </c>
      <c r="E629" t="s">
        <v>929</v>
      </c>
      <c r="F629">
        <v>522115080830126</v>
      </c>
      <c r="G629">
        <v>30</v>
      </c>
      <c r="H629" s="27" t="s">
        <v>1582</v>
      </c>
      <c r="I629" t="s">
        <v>1596</v>
      </c>
      <c r="J629" s="43">
        <v>43162</v>
      </c>
      <c r="K629" s="28">
        <v>137.54</v>
      </c>
      <c r="L629">
        <v>22</v>
      </c>
      <c r="N629" s="28">
        <v>30.26</v>
      </c>
      <c r="P629" s="28">
        <v>167.8</v>
      </c>
    </row>
    <row r="630" spans="1:16" x14ac:dyDescent="0.35">
      <c r="A630">
        <v>9</v>
      </c>
      <c r="B630" t="s">
        <v>970</v>
      </c>
      <c r="C630" t="s">
        <v>932</v>
      </c>
      <c r="D630" s="43">
        <v>43220</v>
      </c>
      <c r="E630" t="s">
        <v>929</v>
      </c>
      <c r="F630">
        <v>522115080830127</v>
      </c>
      <c r="G630">
        <v>30</v>
      </c>
      <c r="H630" s="27" t="s">
        <v>1582</v>
      </c>
      <c r="I630" t="s">
        <v>1597</v>
      </c>
      <c r="J630" s="43">
        <v>43194</v>
      </c>
      <c r="K630" s="28">
        <v>130.44999999999999</v>
      </c>
      <c r="L630">
        <v>22</v>
      </c>
      <c r="N630" s="28">
        <v>28.7</v>
      </c>
      <c r="P630" s="28">
        <v>159.15</v>
      </c>
    </row>
    <row r="631" spans="1:16" x14ac:dyDescent="0.35">
      <c r="D631" s="43"/>
      <c r="H631" s="27"/>
      <c r="J631" s="43"/>
      <c r="K631" s="28"/>
      <c r="N631" s="28"/>
      <c r="P631" s="28"/>
    </row>
    <row r="632" spans="1:16" x14ac:dyDescent="0.35">
      <c r="A632">
        <v>4</v>
      </c>
      <c r="B632" t="s">
        <v>941</v>
      </c>
      <c r="C632" t="s">
        <v>932</v>
      </c>
      <c r="D632" s="43">
        <v>43131</v>
      </c>
      <c r="E632" t="s">
        <v>929</v>
      </c>
      <c r="F632">
        <v>12</v>
      </c>
      <c r="G632">
        <v>80</v>
      </c>
      <c r="H632" s="27" t="s">
        <v>1598</v>
      </c>
      <c r="I632" t="s">
        <v>1599</v>
      </c>
      <c r="J632" s="43">
        <v>43131</v>
      </c>
      <c r="K632" s="28">
        <v>190</v>
      </c>
      <c r="L632">
        <v>22</v>
      </c>
      <c r="N632" s="28">
        <v>41.8</v>
      </c>
      <c r="P632" s="28">
        <v>231.8</v>
      </c>
    </row>
    <row r="633" spans="1:16" x14ac:dyDescent="0.35">
      <c r="D633" s="43"/>
      <c r="H633" s="27"/>
      <c r="J633" s="43"/>
      <c r="K633" s="28"/>
      <c r="N633" s="28"/>
      <c r="P633" s="28"/>
    </row>
    <row r="634" spans="1:16" x14ac:dyDescent="0.35">
      <c r="A634">
        <v>4</v>
      </c>
      <c r="B634" t="s">
        <v>941</v>
      </c>
      <c r="C634" t="s">
        <v>932</v>
      </c>
      <c r="D634" s="43">
        <v>43131</v>
      </c>
      <c r="E634" t="s">
        <v>929</v>
      </c>
      <c r="F634">
        <v>83</v>
      </c>
      <c r="G634">
        <v>69</v>
      </c>
      <c r="H634" s="27" t="s">
        <v>1600</v>
      </c>
      <c r="I634" t="s">
        <v>1601</v>
      </c>
      <c r="J634" s="43">
        <v>43126</v>
      </c>
      <c r="K634" s="28">
        <v>60</v>
      </c>
      <c r="L634">
        <v>22</v>
      </c>
      <c r="N634" s="28">
        <v>13.2</v>
      </c>
      <c r="P634" s="28">
        <v>73.2</v>
      </c>
    </row>
    <row r="635" spans="1:16" x14ac:dyDescent="0.35">
      <c r="A635">
        <v>4</v>
      </c>
      <c r="B635" t="s">
        <v>941</v>
      </c>
      <c r="C635" t="s">
        <v>932</v>
      </c>
      <c r="D635" s="43">
        <v>43220</v>
      </c>
      <c r="E635" t="s">
        <v>929</v>
      </c>
      <c r="F635">
        <v>187</v>
      </c>
      <c r="G635">
        <v>69</v>
      </c>
      <c r="H635" s="27" t="s">
        <v>1600</v>
      </c>
      <c r="I635" t="s">
        <v>1602</v>
      </c>
      <c r="J635" s="43">
        <v>43160</v>
      </c>
      <c r="K635" s="28">
        <v>20</v>
      </c>
      <c r="L635">
        <v>22</v>
      </c>
      <c r="N635" s="28">
        <v>4.4000000000000004</v>
      </c>
      <c r="P635" s="28">
        <v>24.4</v>
      </c>
    </row>
    <row r="636" spans="1:16" x14ac:dyDescent="0.35">
      <c r="D636" s="43"/>
      <c r="H636" s="27"/>
      <c r="J636" s="43"/>
      <c r="K636" s="28"/>
      <c r="N636" s="28"/>
      <c r="P636" s="28"/>
    </row>
    <row r="637" spans="1:16" x14ac:dyDescent="0.35">
      <c r="A637">
        <v>9</v>
      </c>
      <c r="B637" t="s">
        <v>970</v>
      </c>
      <c r="D637" s="43">
        <v>43312</v>
      </c>
      <c r="E637" t="s">
        <v>929</v>
      </c>
      <c r="F637">
        <v>856</v>
      </c>
      <c r="G637">
        <v>116</v>
      </c>
      <c r="H637" s="27" t="s">
        <v>1603</v>
      </c>
      <c r="I637" t="s">
        <v>1604</v>
      </c>
      <c r="J637" s="43">
        <v>43312</v>
      </c>
      <c r="K637" s="28">
        <v>93.45</v>
      </c>
      <c r="L637">
        <v>22</v>
      </c>
      <c r="M637" t="s">
        <v>983</v>
      </c>
      <c r="N637" s="28">
        <v>20.56</v>
      </c>
      <c r="P637" s="28"/>
    </row>
    <row r="638" spans="1:16" x14ac:dyDescent="0.35">
      <c r="A638">
        <v>9</v>
      </c>
      <c r="B638" t="s">
        <v>970</v>
      </c>
      <c r="D638" s="43">
        <v>43312</v>
      </c>
      <c r="E638" t="s">
        <v>929</v>
      </c>
      <c r="F638">
        <v>856</v>
      </c>
      <c r="G638">
        <v>116</v>
      </c>
      <c r="H638" s="27" t="s">
        <v>1603</v>
      </c>
      <c r="I638" t="s">
        <v>1604</v>
      </c>
      <c r="J638" s="43">
        <v>43312</v>
      </c>
      <c r="K638" s="28">
        <v>20</v>
      </c>
      <c r="L638">
        <v>315</v>
      </c>
      <c r="N638" s="28"/>
      <c r="O638" t="s">
        <v>1013</v>
      </c>
      <c r="P638" s="28">
        <v>134.01</v>
      </c>
    </row>
    <row r="639" spans="1:16" x14ac:dyDescent="0.35">
      <c r="D639" s="43"/>
      <c r="H639" s="27"/>
      <c r="J639" s="43"/>
      <c r="K639" s="28"/>
      <c r="N639" s="28"/>
      <c r="P639" s="28"/>
    </row>
    <row r="640" spans="1:16" x14ac:dyDescent="0.35">
      <c r="A640">
        <v>6</v>
      </c>
      <c r="B640" t="s">
        <v>928</v>
      </c>
      <c r="D640" s="43">
        <v>43312</v>
      </c>
      <c r="E640" t="s">
        <v>929</v>
      </c>
      <c r="F640">
        <v>5</v>
      </c>
      <c r="G640">
        <v>136</v>
      </c>
      <c r="H640" s="27" t="s">
        <v>1605</v>
      </c>
      <c r="I640" t="s">
        <v>1606</v>
      </c>
      <c r="J640" s="43">
        <v>43312</v>
      </c>
      <c r="K640" s="28">
        <v>1800</v>
      </c>
      <c r="L640">
        <v>22</v>
      </c>
      <c r="N640" s="28">
        <v>396</v>
      </c>
      <c r="P640" s="28">
        <v>2196</v>
      </c>
    </row>
    <row r="641" spans="1:16" x14ac:dyDescent="0.35">
      <c r="D641" s="43"/>
      <c r="H641" s="27"/>
      <c r="J641" s="43"/>
      <c r="K641" s="28"/>
      <c r="N641" s="28"/>
      <c r="P641" s="28"/>
    </row>
    <row r="642" spans="1:16" x14ac:dyDescent="0.35">
      <c r="A642">
        <v>4</v>
      </c>
      <c r="B642" t="s">
        <v>941</v>
      </c>
      <c r="C642" t="s">
        <v>932</v>
      </c>
      <c r="D642" s="43">
        <v>43159</v>
      </c>
      <c r="E642" t="s">
        <v>929</v>
      </c>
      <c r="F642">
        <v>7</v>
      </c>
      <c r="G642">
        <v>27</v>
      </c>
      <c r="H642" s="27" t="s">
        <v>1607</v>
      </c>
      <c r="I642" t="s">
        <v>1608</v>
      </c>
      <c r="J642" s="43">
        <v>43158</v>
      </c>
      <c r="K642" s="28">
        <v>1500</v>
      </c>
      <c r="L642">
        <v>22</v>
      </c>
      <c r="N642" s="28">
        <v>330</v>
      </c>
      <c r="P642" s="28">
        <v>1830</v>
      </c>
    </row>
    <row r="643" spans="1:16" x14ac:dyDescent="0.35">
      <c r="A643">
        <v>4</v>
      </c>
      <c r="B643" t="s">
        <v>941</v>
      </c>
      <c r="C643" t="s">
        <v>932</v>
      </c>
      <c r="D643" s="43">
        <v>43159</v>
      </c>
      <c r="E643" t="s">
        <v>929</v>
      </c>
      <c r="F643">
        <v>8</v>
      </c>
      <c r="G643">
        <v>27</v>
      </c>
      <c r="H643" s="27" t="s">
        <v>1607</v>
      </c>
      <c r="I643" t="s">
        <v>1609</v>
      </c>
      <c r="J643" s="43">
        <v>43158</v>
      </c>
      <c r="K643" s="28">
        <v>1196</v>
      </c>
      <c r="L643">
        <v>22</v>
      </c>
      <c r="N643" s="28">
        <v>263.12</v>
      </c>
      <c r="P643" s="28">
        <v>1459.12</v>
      </c>
    </row>
    <row r="644" spans="1:16" x14ac:dyDescent="0.35">
      <c r="A644">
        <v>4</v>
      </c>
      <c r="B644" t="s">
        <v>941</v>
      </c>
      <c r="C644" t="s">
        <v>932</v>
      </c>
      <c r="D644" s="43">
        <v>43220</v>
      </c>
      <c r="E644" t="s">
        <v>929</v>
      </c>
      <c r="F644">
        <v>12</v>
      </c>
      <c r="G644">
        <v>27</v>
      </c>
      <c r="H644" s="27" t="s">
        <v>1607</v>
      </c>
      <c r="I644" t="s">
        <v>1610</v>
      </c>
      <c r="J644" s="43">
        <v>43193</v>
      </c>
      <c r="K644" s="28">
        <v>495.24</v>
      </c>
      <c r="L644">
        <v>22</v>
      </c>
      <c r="N644" s="28">
        <v>108.95</v>
      </c>
      <c r="P644" s="28">
        <v>604.19000000000005</v>
      </c>
    </row>
    <row r="645" spans="1:16" x14ac:dyDescent="0.35">
      <c r="A645">
        <v>4</v>
      </c>
      <c r="B645" t="s">
        <v>941</v>
      </c>
      <c r="C645" t="s">
        <v>932</v>
      </c>
      <c r="D645" s="43">
        <v>43220</v>
      </c>
      <c r="E645" t="s">
        <v>929</v>
      </c>
      <c r="F645">
        <v>13</v>
      </c>
      <c r="G645">
        <v>27</v>
      </c>
      <c r="H645" s="27" t="s">
        <v>1607</v>
      </c>
      <c r="I645" t="s">
        <v>1611</v>
      </c>
      <c r="J645" s="43">
        <v>43193</v>
      </c>
      <c r="K645" s="28" t="s">
        <v>1612</v>
      </c>
      <c r="L645">
        <v>22</v>
      </c>
      <c r="N645" s="28" t="s">
        <v>1613</v>
      </c>
      <c r="P645" s="28" t="s">
        <v>1614</v>
      </c>
    </row>
    <row r="646" spans="1:16" x14ac:dyDescent="0.35">
      <c r="A646">
        <v>4</v>
      </c>
      <c r="B646" t="s">
        <v>941</v>
      </c>
      <c r="C646" t="s">
        <v>932</v>
      </c>
      <c r="D646" s="43">
        <v>43251</v>
      </c>
      <c r="E646" t="s">
        <v>929</v>
      </c>
      <c r="F646">
        <v>18</v>
      </c>
      <c r="G646">
        <v>27</v>
      </c>
      <c r="H646" s="27" t="s">
        <v>1607</v>
      </c>
      <c r="I646" t="s">
        <v>1615</v>
      </c>
      <c r="J646" s="43">
        <v>43222</v>
      </c>
      <c r="K646" s="28">
        <v>1196</v>
      </c>
      <c r="L646">
        <v>22</v>
      </c>
      <c r="N646" s="28">
        <v>263.12</v>
      </c>
      <c r="P646" s="28">
        <v>1459.12</v>
      </c>
    </row>
    <row r="647" spans="1:16" x14ac:dyDescent="0.35">
      <c r="D647" s="43"/>
      <c r="H647" s="27"/>
      <c r="J647" s="43"/>
      <c r="K647" s="28"/>
      <c r="N647" s="28"/>
      <c r="P647" s="28"/>
    </row>
    <row r="648" spans="1:16" x14ac:dyDescent="0.35">
      <c r="A648">
        <v>4</v>
      </c>
      <c r="B648" t="s">
        <v>941</v>
      </c>
      <c r="C648" t="s">
        <v>932</v>
      </c>
      <c r="D648" s="43">
        <v>43190</v>
      </c>
      <c r="E648" t="s">
        <v>929</v>
      </c>
      <c r="F648">
        <v>144</v>
      </c>
      <c r="G648">
        <v>5</v>
      </c>
      <c r="H648" s="27" t="s">
        <v>1616</v>
      </c>
      <c r="I648" t="s">
        <v>1617</v>
      </c>
      <c r="J648" s="43">
        <v>43174</v>
      </c>
      <c r="K648" s="28">
        <v>256.8</v>
      </c>
      <c r="L648">
        <v>22</v>
      </c>
      <c r="N648" s="28">
        <v>56.5</v>
      </c>
      <c r="P648" s="28"/>
    </row>
    <row r="649" spans="1:16" x14ac:dyDescent="0.35">
      <c r="A649">
        <v>4</v>
      </c>
      <c r="B649" t="s">
        <v>941</v>
      </c>
      <c r="D649" s="43">
        <v>43190</v>
      </c>
      <c r="E649" t="s">
        <v>929</v>
      </c>
      <c r="F649">
        <v>144</v>
      </c>
      <c r="G649">
        <v>5</v>
      </c>
      <c r="H649" s="27" t="s">
        <v>1616</v>
      </c>
      <c r="I649" t="s">
        <v>1617</v>
      </c>
      <c r="J649" s="43">
        <v>43174</v>
      </c>
      <c r="K649" s="28">
        <v>72</v>
      </c>
      <c r="L649">
        <v>374</v>
      </c>
      <c r="N649" s="28"/>
      <c r="O649" t="s">
        <v>1084</v>
      </c>
      <c r="P649" s="28">
        <v>385.3</v>
      </c>
    </row>
    <row r="650" spans="1:16" x14ac:dyDescent="0.35">
      <c r="A650">
        <v>4</v>
      </c>
      <c r="B650" t="s">
        <v>941</v>
      </c>
      <c r="C650" t="s">
        <v>932</v>
      </c>
      <c r="D650" s="43">
        <v>43220</v>
      </c>
      <c r="E650" t="s">
        <v>929</v>
      </c>
      <c r="F650">
        <v>491</v>
      </c>
      <c r="G650">
        <v>5</v>
      </c>
      <c r="H650" s="27" t="s">
        <v>1616</v>
      </c>
      <c r="I650" t="s">
        <v>1618</v>
      </c>
      <c r="J650" s="43">
        <v>43213</v>
      </c>
      <c r="K650" s="28">
        <v>125</v>
      </c>
      <c r="L650">
        <v>4</v>
      </c>
      <c r="M650">
        <v>9</v>
      </c>
      <c r="N650" s="28">
        <v>5</v>
      </c>
      <c r="P650" s="28"/>
    </row>
    <row r="651" spans="1:16" x14ac:dyDescent="0.35">
      <c r="A651">
        <v>4</v>
      </c>
      <c r="B651" t="s">
        <v>941</v>
      </c>
      <c r="D651" s="43">
        <v>43220</v>
      </c>
      <c r="E651" t="s">
        <v>929</v>
      </c>
      <c r="F651">
        <v>491</v>
      </c>
      <c r="G651">
        <v>5</v>
      </c>
      <c r="H651" s="27" t="s">
        <v>1616</v>
      </c>
      <c r="I651" t="s">
        <v>1618</v>
      </c>
      <c r="J651" s="43">
        <v>43213</v>
      </c>
      <c r="K651" s="28">
        <v>263.75</v>
      </c>
      <c r="L651">
        <v>22</v>
      </c>
      <c r="M651">
        <v>9</v>
      </c>
      <c r="N651" s="28">
        <v>58.03</v>
      </c>
      <c r="P651" s="28"/>
    </row>
    <row r="652" spans="1:16" x14ac:dyDescent="0.35">
      <c r="A652">
        <v>4</v>
      </c>
      <c r="B652" t="s">
        <v>941</v>
      </c>
      <c r="D652" s="43">
        <v>43220</v>
      </c>
      <c r="E652" t="s">
        <v>929</v>
      </c>
      <c r="F652">
        <v>491</v>
      </c>
      <c r="G652">
        <v>5</v>
      </c>
      <c r="H652" s="27" t="s">
        <v>1616</v>
      </c>
      <c r="I652" t="s">
        <v>1618</v>
      </c>
      <c r="J652" s="43">
        <v>43213</v>
      </c>
      <c r="K652" s="28">
        <v>441.41</v>
      </c>
      <c r="L652">
        <v>374</v>
      </c>
      <c r="N652" s="28"/>
      <c r="O652" t="s">
        <v>1084</v>
      </c>
      <c r="P652" s="28">
        <v>893.19</v>
      </c>
    </row>
    <row r="653" spans="1:16" x14ac:dyDescent="0.35">
      <c r="A653">
        <v>4</v>
      </c>
      <c r="B653" t="s">
        <v>941</v>
      </c>
      <c r="C653" t="s">
        <v>932</v>
      </c>
      <c r="D653" s="43">
        <v>43251</v>
      </c>
      <c r="E653" t="s">
        <v>929</v>
      </c>
      <c r="F653">
        <v>667</v>
      </c>
      <c r="G653">
        <v>5</v>
      </c>
      <c r="H653" s="27" t="s">
        <v>1616</v>
      </c>
      <c r="I653" t="s">
        <v>1619</v>
      </c>
      <c r="J653" s="43">
        <v>43238</v>
      </c>
      <c r="K653" s="28">
        <v>251.5</v>
      </c>
      <c r="L653">
        <v>374</v>
      </c>
      <c r="M653">
        <v>9</v>
      </c>
      <c r="N653" s="28"/>
      <c r="O653" t="s">
        <v>1084</v>
      </c>
      <c r="P653" s="28"/>
    </row>
    <row r="654" spans="1:16" x14ac:dyDescent="0.35">
      <c r="A654">
        <v>4</v>
      </c>
      <c r="B654" t="s">
        <v>941</v>
      </c>
      <c r="D654" s="43">
        <v>43251</v>
      </c>
      <c r="E654" t="s">
        <v>929</v>
      </c>
      <c r="F654">
        <v>667</v>
      </c>
      <c r="G654">
        <v>5</v>
      </c>
      <c r="H654" s="27" t="s">
        <v>1616</v>
      </c>
      <c r="I654" t="s">
        <v>1619</v>
      </c>
      <c r="J654" s="43">
        <v>43238</v>
      </c>
      <c r="K654" s="28">
        <v>272.55</v>
      </c>
      <c r="L654">
        <v>22</v>
      </c>
      <c r="M654">
        <v>9</v>
      </c>
      <c r="N654" s="28">
        <v>59.96</v>
      </c>
      <c r="P654" s="28">
        <v>584.01</v>
      </c>
    </row>
    <row r="655" spans="1:16" x14ac:dyDescent="0.35">
      <c r="A655">
        <v>4</v>
      </c>
      <c r="B655" t="s">
        <v>941</v>
      </c>
      <c r="C655" t="s">
        <v>932</v>
      </c>
      <c r="D655" s="43">
        <v>43251</v>
      </c>
      <c r="E655" t="s">
        <v>929</v>
      </c>
      <c r="F655">
        <v>762</v>
      </c>
      <c r="G655">
        <v>5</v>
      </c>
      <c r="H655" s="27" t="s">
        <v>1616</v>
      </c>
      <c r="I655" t="s">
        <v>1620</v>
      </c>
      <c r="J655" s="43">
        <v>43251</v>
      </c>
      <c r="K655" s="28">
        <v>77</v>
      </c>
      <c r="L655">
        <v>374</v>
      </c>
      <c r="M655">
        <v>9</v>
      </c>
      <c r="N655" s="28"/>
      <c r="O655" t="s">
        <v>1084</v>
      </c>
      <c r="P655" s="28"/>
    </row>
    <row r="656" spans="1:16" x14ac:dyDescent="0.35">
      <c r="A656">
        <v>4</v>
      </c>
      <c r="B656" t="s">
        <v>941</v>
      </c>
      <c r="D656" s="43">
        <v>43251</v>
      </c>
      <c r="E656" t="s">
        <v>929</v>
      </c>
      <c r="F656">
        <v>762</v>
      </c>
      <c r="G656">
        <v>5</v>
      </c>
      <c r="H656" s="27" t="s">
        <v>1616</v>
      </c>
      <c r="I656" t="s">
        <v>1620</v>
      </c>
      <c r="J656" s="43">
        <v>43251</v>
      </c>
      <c r="K656" s="28">
        <v>200.9</v>
      </c>
      <c r="L656">
        <v>22</v>
      </c>
      <c r="M656">
        <v>9</v>
      </c>
      <c r="N656" s="28">
        <v>44.2</v>
      </c>
      <c r="P656" s="28">
        <v>322.10000000000002</v>
      </c>
    </row>
    <row r="657" spans="1:16" x14ac:dyDescent="0.35">
      <c r="A657">
        <v>4</v>
      </c>
      <c r="B657" t="s">
        <v>941</v>
      </c>
      <c r="C657" t="s">
        <v>932</v>
      </c>
      <c r="D657" s="43">
        <v>43312</v>
      </c>
      <c r="E657" t="s">
        <v>929</v>
      </c>
      <c r="F657">
        <v>1032</v>
      </c>
      <c r="G657">
        <v>5</v>
      </c>
      <c r="H657" s="27" t="s">
        <v>1616</v>
      </c>
      <c r="I657" t="s">
        <v>1621</v>
      </c>
      <c r="J657" s="43">
        <v>43295</v>
      </c>
      <c r="K657" s="28">
        <v>60</v>
      </c>
      <c r="L657">
        <v>4</v>
      </c>
      <c r="M657">
        <v>9</v>
      </c>
      <c r="N657" s="28">
        <v>2.4</v>
      </c>
      <c r="P657" s="28"/>
    </row>
    <row r="658" spans="1:16" x14ac:dyDescent="0.35">
      <c r="A658">
        <v>4</v>
      </c>
      <c r="B658" t="s">
        <v>941</v>
      </c>
      <c r="D658" s="43">
        <v>43312</v>
      </c>
      <c r="E658" t="s">
        <v>929</v>
      </c>
      <c r="F658">
        <v>1032</v>
      </c>
      <c r="G658">
        <v>5</v>
      </c>
      <c r="H658" s="27" t="s">
        <v>1616</v>
      </c>
      <c r="I658" t="s">
        <v>1621</v>
      </c>
      <c r="J658" s="43">
        <v>43295</v>
      </c>
      <c r="K658" s="28">
        <v>296.39999999999998</v>
      </c>
      <c r="L658">
        <v>22</v>
      </c>
      <c r="M658">
        <v>9</v>
      </c>
      <c r="N658" s="28">
        <v>65.209999999999994</v>
      </c>
      <c r="P658" s="28"/>
    </row>
    <row r="659" spans="1:16" x14ac:dyDescent="0.35">
      <c r="A659">
        <v>4</v>
      </c>
      <c r="B659" t="s">
        <v>941</v>
      </c>
      <c r="D659" s="43">
        <v>43312</v>
      </c>
      <c r="E659" t="s">
        <v>929</v>
      </c>
      <c r="F659">
        <v>1032</v>
      </c>
      <c r="G659">
        <v>5</v>
      </c>
      <c r="H659" s="27" t="s">
        <v>1616</v>
      </c>
      <c r="I659" t="s">
        <v>1621</v>
      </c>
      <c r="J659" s="43">
        <v>43295</v>
      </c>
      <c r="K659" s="28">
        <v>151.25</v>
      </c>
      <c r="L659">
        <v>374</v>
      </c>
      <c r="M659">
        <v>9</v>
      </c>
      <c r="N659" s="28"/>
      <c r="O659" t="s">
        <v>1084</v>
      </c>
      <c r="P659" s="28">
        <v>575.26</v>
      </c>
    </row>
    <row r="660" spans="1:16" x14ac:dyDescent="0.35">
      <c r="A660">
        <v>4</v>
      </c>
      <c r="B660" t="s">
        <v>941</v>
      </c>
      <c r="C660" t="s">
        <v>932</v>
      </c>
      <c r="D660" s="43">
        <v>43312</v>
      </c>
      <c r="E660" t="s">
        <v>929</v>
      </c>
      <c r="F660">
        <v>914</v>
      </c>
      <c r="G660">
        <v>5</v>
      </c>
      <c r="H660" s="27" t="s">
        <v>1616</v>
      </c>
      <c r="I660" t="s">
        <v>1622</v>
      </c>
      <c r="J660" s="43">
        <v>43277</v>
      </c>
      <c r="K660" s="28">
        <v>15</v>
      </c>
      <c r="L660">
        <v>4</v>
      </c>
      <c r="M660">
        <v>9</v>
      </c>
      <c r="N660" s="28">
        <v>0.6</v>
      </c>
      <c r="P660" s="28"/>
    </row>
    <row r="661" spans="1:16" x14ac:dyDescent="0.35">
      <c r="A661">
        <v>4</v>
      </c>
      <c r="B661" t="s">
        <v>941</v>
      </c>
      <c r="D661" s="43">
        <v>43312</v>
      </c>
      <c r="E661" t="s">
        <v>929</v>
      </c>
      <c r="F661">
        <v>914</v>
      </c>
      <c r="G661">
        <v>5</v>
      </c>
      <c r="H661" s="27" t="s">
        <v>1616</v>
      </c>
      <c r="I661" t="s">
        <v>1622</v>
      </c>
      <c r="J661" s="43">
        <v>43277</v>
      </c>
      <c r="K661" s="28">
        <v>140.5</v>
      </c>
      <c r="L661">
        <v>22</v>
      </c>
      <c r="M661">
        <v>9</v>
      </c>
      <c r="N661" s="28">
        <v>30.91</v>
      </c>
      <c r="P661" s="28"/>
    </row>
    <row r="662" spans="1:16" x14ac:dyDescent="0.35">
      <c r="A662">
        <v>4</v>
      </c>
      <c r="B662" t="s">
        <v>941</v>
      </c>
      <c r="D662" s="43">
        <v>43312</v>
      </c>
      <c r="E662" t="s">
        <v>929</v>
      </c>
      <c r="F662">
        <v>914</v>
      </c>
      <c r="G662">
        <v>5</v>
      </c>
      <c r="H662" s="27" t="s">
        <v>1616</v>
      </c>
      <c r="I662" t="s">
        <v>1622</v>
      </c>
      <c r="J662" s="43">
        <v>43277</v>
      </c>
      <c r="K662" s="28">
        <v>72.599999999999994</v>
      </c>
      <c r="L662">
        <v>374</v>
      </c>
      <c r="N662" s="28"/>
      <c r="O662" t="s">
        <v>1084</v>
      </c>
      <c r="P662" s="28">
        <v>259.61</v>
      </c>
    </row>
    <row r="663" spans="1:16" x14ac:dyDescent="0.35">
      <c r="A663">
        <v>4</v>
      </c>
      <c r="B663" t="s">
        <v>941</v>
      </c>
      <c r="C663" t="s">
        <v>932</v>
      </c>
      <c r="D663" s="43">
        <v>43312</v>
      </c>
      <c r="E663" t="s">
        <v>929</v>
      </c>
      <c r="F663">
        <v>1141</v>
      </c>
      <c r="G663">
        <v>5</v>
      </c>
      <c r="H663" s="27" t="s">
        <v>1616</v>
      </c>
      <c r="I663" t="s">
        <v>1623</v>
      </c>
      <c r="J663" s="43">
        <v>43311</v>
      </c>
      <c r="K663" s="28">
        <v>396.7</v>
      </c>
      <c r="L663">
        <v>374</v>
      </c>
      <c r="M663">
        <v>9</v>
      </c>
      <c r="N663" s="28"/>
      <c r="O663" t="s">
        <v>1084</v>
      </c>
      <c r="P663" s="28"/>
    </row>
    <row r="664" spans="1:16" x14ac:dyDescent="0.35">
      <c r="A664">
        <v>4</v>
      </c>
      <c r="B664" t="s">
        <v>941</v>
      </c>
      <c r="D664" s="43">
        <v>43312</v>
      </c>
      <c r="E664" t="s">
        <v>929</v>
      </c>
      <c r="F664">
        <v>1141</v>
      </c>
      <c r="G664">
        <v>5</v>
      </c>
      <c r="H664" s="27" t="s">
        <v>1616</v>
      </c>
      <c r="I664" t="s">
        <v>1623</v>
      </c>
      <c r="J664" s="43">
        <v>43311</v>
      </c>
      <c r="K664" s="28">
        <v>72.400000000000006</v>
      </c>
      <c r="L664">
        <v>22</v>
      </c>
      <c r="M664">
        <v>9</v>
      </c>
      <c r="N664" s="28">
        <v>15.93</v>
      </c>
      <c r="P664" s="28">
        <v>485.03</v>
      </c>
    </row>
    <row r="665" spans="1:16" x14ac:dyDescent="0.35">
      <c r="A665">
        <v>4</v>
      </c>
      <c r="B665" t="s">
        <v>941</v>
      </c>
      <c r="C665" t="s">
        <v>932</v>
      </c>
      <c r="D665" s="43">
        <v>43343</v>
      </c>
      <c r="E665" t="s">
        <v>929</v>
      </c>
      <c r="F665">
        <v>1260</v>
      </c>
      <c r="G665">
        <v>5</v>
      </c>
      <c r="H665" s="27" t="s">
        <v>1616</v>
      </c>
      <c r="I665" t="s">
        <v>1624</v>
      </c>
      <c r="J665" s="43">
        <v>43326</v>
      </c>
      <c r="K665" s="28">
        <v>172.1</v>
      </c>
      <c r="L665">
        <v>22</v>
      </c>
      <c r="M665">
        <v>9</v>
      </c>
      <c r="N665" s="28">
        <v>37.86</v>
      </c>
      <c r="P665" s="28"/>
    </row>
    <row r="666" spans="1:16" x14ac:dyDescent="0.35">
      <c r="A666">
        <v>4</v>
      </c>
      <c r="B666" t="s">
        <v>941</v>
      </c>
      <c r="D666" s="43">
        <v>43343</v>
      </c>
      <c r="E666" t="s">
        <v>929</v>
      </c>
      <c r="F666">
        <v>1260</v>
      </c>
      <c r="G666">
        <v>5</v>
      </c>
      <c r="H666" s="27" t="s">
        <v>1616</v>
      </c>
      <c r="I666" t="s">
        <v>1624</v>
      </c>
      <c r="J666" s="43">
        <v>43326</v>
      </c>
      <c r="K666" s="28">
        <v>148.19999999999999</v>
      </c>
      <c r="L666">
        <v>374</v>
      </c>
      <c r="M666">
        <v>9</v>
      </c>
      <c r="N666" s="28"/>
      <c r="O666" t="s">
        <v>1084</v>
      </c>
      <c r="P666" s="28">
        <v>358.16</v>
      </c>
    </row>
    <row r="667" spans="1:16" x14ac:dyDescent="0.35">
      <c r="A667">
        <v>4</v>
      </c>
      <c r="B667" t="s">
        <v>941</v>
      </c>
      <c r="C667" t="s">
        <v>932</v>
      </c>
      <c r="D667" s="43">
        <v>43343</v>
      </c>
      <c r="E667" t="s">
        <v>929</v>
      </c>
      <c r="F667">
        <v>1366</v>
      </c>
      <c r="G667">
        <v>5</v>
      </c>
      <c r="H667" s="27" t="s">
        <v>1616</v>
      </c>
      <c r="I667" t="s">
        <v>1625</v>
      </c>
      <c r="J667" s="43">
        <v>43340</v>
      </c>
      <c r="K667" s="28">
        <v>192.8</v>
      </c>
      <c r="L667">
        <v>22</v>
      </c>
      <c r="M667">
        <v>9</v>
      </c>
      <c r="N667" s="28">
        <v>42.42</v>
      </c>
      <c r="P667" s="28">
        <v>235.22</v>
      </c>
    </row>
    <row r="668" spans="1:16" x14ac:dyDescent="0.35">
      <c r="A668">
        <v>4</v>
      </c>
      <c r="B668" t="s">
        <v>941</v>
      </c>
      <c r="C668" t="s">
        <v>932</v>
      </c>
      <c r="D668" s="43">
        <v>43404</v>
      </c>
      <c r="E668" t="s">
        <v>929</v>
      </c>
      <c r="F668">
        <v>18</v>
      </c>
      <c r="G668">
        <v>5</v>
      </c>
      <c r="H668" s="27" t="s">
        <v>1616</v>
      </c>
      <c r="I668" t="s">
        <v>1626</v>
      </c>
      <c r="J668" s="43">
        <v>43363</v>
      </c>
      <c r="K668" s="28">
        <v>144.30000000000001</v>
      </c>
      <c r="L668">
        <v>22</v>
      </c>
      <c r="M668">
        <v>9</v>
      </c>
      <c r="N668" s="28">
        <v>31.75</v>
      </c>
      <c r="P668" s="28"/>
    </row>
    <row r="669" spans="1:16" x14ac:dyDescent="0.35">
      <c r="A669">
        <v>4</v>
      </c>
      <c r="B669" t="s">
        <v>941</v>
      </c>
      <c r="D669" s="43">
        <v>43404</v>
      </c>
      <c r="E669" t="s">
        <v>929</v>
      </c>
      <c r="F669">
        <v>18</v>
      </c>
      <c r="G669">
        <v>5</v>
      </c>
      <c r="H669" s="27" t="s">
        <v>1616</v>
      </c>
      <c r="I669" t="s">
        <v>1626</v>
      </c>
      <c r="J669" s="43">
        <v>43363</v>
      </c>
      <c r="K669" s="28">
        <v>46.25</v>
      </c>
      <c r="L669">
        <v>4</v>
      </c>
      <c r="M669">
        <v>9</v>
      </c>
      <c r="N669" s="28">
        <v>1.85</v>
      </c>
      <c r="P669" s="28"/>
    </row>
    <row r="670" spans="1:16" x14ac:dyDescent="0.35">
      <c r="A670">
        <v>4</v>
      </c>
      <c r="B670" t="s">
        <v>941</v>
      </c>
      <c r="D670" s="43">
        <v>43404</v>
      </c>
      <c r="E670" t="s">
        <v>929</v>
      </c>
      <c r="F670">
        <v>18</v>
      </c>
      <c r="G670">
        <v>5</v>
      </c>
      <c r="H670" s="27" t="s">
        <v>1616</v>
      </c>
      <c r="I670" t="s">
        <v>1626</v>
      </c>
      <c r="J670" s="43">
        <v>43363</v>
      </c>
      <c r="K670" s="28">
        <v>50</v>
      </c>
      <c r="L670">
        <v>374</v>
      </c>
      <c r="M670">
        <v>9</v>
      </c>
      <c r="N670" s="28"/>
      <c r="O670" t="s">
        <v>1084</v>
      </c>
      <c r="P670" s="28">
        <v>274.14999999999998</v>
      </c>
    </row>
    <row r="671" spans="1:16" x14ac:dyDescent="0.35">
      <c r="A671">
        <v>4</v>
      </c>
      <c r="B671" t="s">
        <v>941</v>
      </c>
      <c r="C671" t="s">
        <v>932</v>
      </c>
      <c r="D671" s="43">
        <v>43404</v>
      </c>
      <c r="E671" t="s">
        <v>929</v>
      </c>
      <c r="F671">
        <v>1612</v>
      </c>
      <c r="G671">
        <v>5</v>
      </c>
      <c r="H671" s="27" t="s">
        <v>1616</v>
      </c>
      <c r="I671" t="s">
        <v>1627</v>
      </c>
      <c r="J671" s="43">
        <v>43382</v>
      </c>
      <c r="K671" s="28">
        <v>92.5</v>
      </c>
      <c r="L671">
        <v>4</v>
      </c>
      <c r="M671">
        <v>9</v>
      </c>
      <c r="N671" s="28">
        <v>3.7</v>
      </c>
      <c r="P671" s="28"/>
    </row>
    <row r="672" spans="1:16" x14ac:dyDescent="0.35">
      <c r="A672">
        <v>4</v>
      </c>
      <c r="B672" t="s">
        <v>941</v>
      </c>
      <c r="D672" s="43">
        <v>43404</v>
      </c>
      <c r="E672" t="s">
        <v>929</v>
      </c>
      <c r="F672">
        <v>1612</v>
      </c>
      <c r="G672">
        <v>5</v>
      </c>
      <c r="H672" s="27" t="s">
        <v>1616</v>
      </c>
      <c r="I672" t="s">
        <v>1627</v>
      </c>
      <c r="J672" s="43">
        <v>43382</v>
      </c>
      <c r="K672" s="28">
        <v>177.74</v>
      </c>
      <c r="L672">
        <v>374</v>
      </c>
      <c r="N672" s="28"/>
      <c r="O672" t="s">
        <v>1084</v>
      </c>
      <c r="P672" s="28"/>
    </row>
    <row r="673" spans="1:16" x14ac:dyDescent="0.35">
      <c r="A673">
        <v>4</v>
      </c>
      <c r="B673" t="s">
        <v>941</v>
      </c>
      <c r="D673" s="43">
        <v>43404</v>
      </c>
      <c r="E673" t="s">
        <v>929</v>
      </c>
      <c r="F673">
        <v>1612</v>
      </c>
      <c r="G673">
        <v>5</v>
      </c>
      <c r="H673" s="27" t="s">
        <v>1616</v>
      </c>
      <c r="I673" t="s">
        <v>1627</v>
      </c>
      <c r="J673" s="43">
        <v>43382</v>
      </c>
      <c r="K673" s="28">
        <v>152.81</v>
      </c>
      <c r="L673">
        <v>22</v>
      </c>
      <c r="M673">
        <v>9</v>
      </c>
      <c r="N673" s="28">
        <v>33.619999999999997</v>
      </c>
      <c r="P673" s="28">
        <v>460.37</v>
      </c>
    </row>
    <row r="674" spans="1:16" x14ac:dyDescent="0.35">
      <c r="A674">
        <v>4</v>
      </c>
      <c r="B674" t="s">
        <v>941</v>
      </c>
      <c r="C674" t="s">
        <v>932</v>
      </c>
      <c r="D674" s="43">
        <v>43404</v>
      </c>
      <c r="E674" t="s">
        <v>929</v>
      </c>
      <c r="F674">
        <v>18</v>
      </c>
      <c r="G674">
        <v>5</v>
      </c>
      <c r="H674" s="27" t="s">
        <v>1616</v>
      </c>
      <c r="I674" t="s">
        <v>1628</v>
      </c>
      <c r="J674" s="43">
        <v>43402</v>
      </c>
      <c r="K674" s="28">
        <v>234.4</v>
      </c>
      <c r="L674">
        <v>22</v>
      </c>
      <c r="N674" s="28">
        <v>51.57</v>
      </c>
      <c r="P674" s="28"/>
    </row>
    <row r="675" spans="1:16" x14ac:dyDescent="0.35">
      <c r="A675">
        <v>4</v>
      </c>
      <c r="B675" t="s">
        <v>941</v>
      </c>
      <c r="D675" s="43">
        <v>43404</v>
      </c>
      <c r="E675" t="s">
        <v>929</v>
      </c>
      <c r="F675">
        <v>18</v>
      </c>
      <c r="G675">
        <v>5</v>
      </c>
      <c r="H675" s="27" t="s">
        <v>1616</v>
      </c>
      <c r="I675" t="s">
        <v>1628</v>
      </c>
      <c r="J675" s="43">
        <v>43402</v>
      </c>
      <c r="K675" s="28">
        <v>117.23</v>
      </c>
      <c r="L675">
        <v>374</v>
      </c>
      <c r="N675" s="28"/>
      <c r="O675" t="s">
        <v>1084</v>
      </c>
      <c r="P675" s="28">
        <v>403.2</v>
      </c>
    </row>
    <row r="676" spans="1:16" x14ac:dyDescent="0.35">
      <c r="D676" s="43"/>
      <c r="H676" s="27"/>
      <c r="J676" s="43"/>
      <c r="K676" s="28"/>
      <c r="N676" s="28"/>
      <c r="P676" s="28"/>
    </row>
    <row r="677" spans="1:16" x14ac:dyDescent="0.35">
      <c r="A677">
        <v>6</v>
      </c>
      <c r="B677" t="s">
        <v>928</v>
      </c>
      <c r="C677" t="s">
        <v>932</v>
      </c>
      <c r="D677" s="43">
        <v>43373</v>
      </c>
      <c r="E677" t="s">
        <v>929</v>
      </c>
      <c r="F677">
        <v>89</v>
      </c>
      <c r="G677">
        <v>171</v>
      </c>
      <c r="H677" s="27" t="s">
        <v>1629</v>
      </c>
      <c r="I677" t="s">
        <v>1630</v>
      </c>
      <c r="J677" s="43">
        <v>43349</v>
      </c>
      <c r="K677" s="28">
        <v>3000</v>
      </c>
      <c r="L677">
        <v>22</v>
      </c>
      <c r="N677" s="28">
        <v>660</v>
      </c>
      <c r="P677" s="28">
        <v>3660</v>
      </c>
    </row>
    <row r="678" spans="1:16" x14ac:dyDescent="0.35">
      <c r="D678" s="43"/>
      <c r="H678" s="27"/>
      <c r="J678" s="43"/>
      <c r="K678" s="28"/>
      <c r="N678" s="28"/>
      <c r="P678" s="28"/>
    </row>
    <row r="679" spans="1:16" x14ac:dyDescent="0.35">
      <c r="A679">
        <v>4</v>
      </c>
      <c r="B679" t="s">
        <v>941</v>
      </c>
      <c r="C679" t="s">
        <v>932</v>
      </c>
      <c r="D679" s="43">
        <v>43373</v>
      </c>
      <c r="E679" t="s">
        <v>929</v>
      </c>
      <c r="F679">
        <v>383</v>
      </c>
      <c r="G679">
        <v>176</v>
      </c>
      <c r="H679" s="27" t="s">
        <v>1631</v>
      </c>
      <c r="I679" t="s">
        <v>1632</v>
      </c>
      <c r="J679" s="43">
        <v>43322</v>
      </c>
      <c r="K679" s="28">
        <v>574.9</v>
      </c>
      <c r="L679">
        <v>22</v>
      </c>
      <c r="N679" s="28">
        <v>126.48</v>
      </c>
      <c r="P679" s="28">
        <v>701.38</v>
      </c>
    </row>
    <row r="680" spans="1:16" x14ac:dyDescent="0.35">
      <c r="A680">
        <v>4</v>
      </c>
      <c r="B680" t="s">
        <v>941</v>
      </c>
      <c r="C680" t="s">
        <v>932</v>
      </c>
      <c r="D680" s="43">
        <v>43434</v>
      </c>
      <c r="E680" t="s">
        <v>929</v>
      </c>
      <c r="F680">
        <v>577</v>
      </c>
      <c r="G680">
        <v>176</v>
      </c>
      <c r="H680" s="27" t="s">
        <v>1631</v>
      </c>
      <c r="I680" t="s">
        <v>1633</v>
      </c>
      <c r="J680" s="43">
        <v>43374</v>
      </c>
      <c r="K680" s="28">
        <v>300.45</v>
      </c>
      <c r="L680">
        <v>22</v>
      </c>
      <c r="N680" s="28">
        <v>66.099999999999994</v>
      </c>
      <c r="P680" s="28">
        <v>366.55</v>
      </c>
    </row>
    <row r="681" spans="1:16" x14ac:dyDescent="0.35">
      <c r="A681">
        <v>10</v>
      </c>
      <c r="B681" t="s">
        <v>1035</v>
      </c>
      <c r="C681" t="s">
        <v>932</v>
      </c>
      <c r="D681" s="43">
        <v>43373</v>
      </c>
      <c r="E681" t="s">
        <v>929</v>
      </c>
      <c r="F681">
        <v>399</v>
      </c>
      <c r="G681">
        <v>176</v>
      </c>
      <c r="H681" s="27" t="s">
        <v>1631</v>
      </c>
      <c r="I681" t="s">
        <v>1634</v>
      </c>
      <c r="J681" s="43">
        <v>43344</v>
      </c>
      <c r="K681" s="28">
        <v>274.45</v>
      </c>
      <c r="L681">
        <v>22</v>
      </c>
      <c r="N681" s="28">
        <v>60.38</v>
      </c>
      <c r="P681" s="28">
        <v>334.83</v>
      </c>
    </row>
    <row r="682" spans="1:16" x14ac:dyDescent="0.35">
      <c r="D682" s="43"/>
      <c r="H682" s="27"/>
      <c r="J682" s="43"/>
      <c r="K682" s="28"/>
      <c r="N682" s="28"/>
      <c r="P682" s="28"/>
    </row>
    <row r="683" spans="1:16" x14ac:dyDescent="0.35">
      <c r="A683">
        <v>4</v>
      </c>
      <c r="B683" t="s">
        <v>941</v>
      </c>
      <c r="D683" s="43">
        <v>43343</v>
      </c>
      <c r="E683" t="s">
        <v>929</v>
      </c>
      <c r="F683">
        <v>461</v>
      </c>
      <c r="G683">
        <v>163</v>
      </c>
      <c r="H683" s="27" t="s">
        <v>1635</v>
      </c>
      <c r="I683" t="s">
        <v>1636</v>
      </c>
      <c r="J683" s="43">
        <v>43340</v>
      </c>
      <c r="K683" s="28">
        <v>1242.26</v>
      </c>
      <c r="L683">
        <v>22</v>
      </c>
      <c r="N683" s="28">
        <v>273.3</v>
      </c>
      <c r="P683" s="28">
        <v>1515.56</v>
      </c>
    </row>
    <row r="684" spans="1:16" x14ac:dyDescent="0.35">
      <c r="A684">
        <v>4</v>
      </c>
      <c r="B684" t="s">
        <v>941</v>
      </c>
      <c r="D684" s="43">
        <v>43373</v>
      </c>
      <c r="E684" t="s">
        <v>929</v>
      </c>
      <c r="F684">
        <v>505</v>
      </c>
      <c r="G684">
        <v>163</v>
      </c>
      <c r="H684" s="27" t="s">
        <v>1635</v>
      </c>
      <c r="I684" t="s">
        <v>1637</v>
      </c>
      <c r="J684" s="43">
        <v>43371</v>
      </c>
      <c r="K684" s="28">
        <v>621.13</v>
      </c>
      <c r="L684">
        <v>22</v>
      </c>
      <c r="N684" s="28">
        <v>136.65</v>
      </c>
      <c r="P684" s="28">
        <v>757.78</v>
      </c>
    </row>
    <row r="685" spans="1:16" x14ac:dyDescent="0.35">
      <c r="A685">
        <v>10</v>
      </c>
      <c r="B685" t="s">
        <v>1035</v>
      </c>
      <c r="D685" s="43">
        <v>43434</v>
      </c>
      <c r="E685" t="s">
        <v>929</v>
      </c>
      <c r="F685">
        <v>614</v>
      </c>
      <c r="G685">
        <v>163</v>
      </c>
      <c r="H685" s="27" t="s">
        <v>1635</v>
      </c>
      <c r="I685" t="s">
        <v>1638</v>
      </c>
      <c r="J685" s="43">
        <v>43417</v>
      </c>
      <c r="K685" s="28">
        <v>621.13</v>
      </c>
      <c r="L685">
        <v>22</v>
      </c>
      <c r="N685" s="28">
        <v>136.65</v>
      </c>
      <c r="P685" s="28">
        <v>757.78</v>
      </c>
    </row>
    <row r="686" spans="1:16" x14ac:dyDescent="0.35">
      <c r="D686" s="43"/>
      <c r="H686" s="27"/>
      <c r="J686" s="43"/>
      <c r="K686" s="28"/>
      <c r="N686" s="28"/>
      <c r="P686" s="28"/>
    </row>
    <row r="687" spans="1:16" x14ac:dyDescent="0.35">
      <c r="A687">
        <v>4</v>
      </c>
      <c r="B687" t="s">
        <v>941</v>
      </c>
      <c r="C687" t="s">
        <v>932</v>
      </c>
      <c r="D687" s="43">
        <v>43131</v>
      </c>
      <c r="E687" t="s">
        <v>929</v>
      </c>
      <c r="F687">
        <v>4</v>
      </c>
      <c r="G687">
        <v>62</v>
      </c>
      <c r="H687" s="27" t="s">
        <v>1639</v>
      </c>
      <c r="I687" t="s">
        <v>1640</v>
      </c>
      <c r="J687" s="43">
        <v>43102</v>
      </c>
      <c r="K687" s="28">
        <v>231.8</v>
      </c>
      <c r="L687">
        <v>22</v>
      </c>
      <c r="N687" s="28">
        <v>51</v>
      </c>
      <c r="P687" s="28">
        <v>282.8</v>
      </c>
    </row>
    <row r="688" spans="1:16" x14ac:dyDescent="0.35">
      <c r="A688">
        <v>4</v>
      </c>
      <c r="B688" t="s">
        <v>941</v>
      </c>
      <c r="C688" t="s">
        <v>932</v>
      </c>
      <c r="D688" s="43">
        <v>43343</v>
      </c>
      <c r="E688" t="s">
        <v>929</v>
      </c>
      <c r="F688">
        <v>351</v>
      </c>
      <c r="G688">
        <v>62</v>
      </c>
      <c r="H688" s="27" t="s">
        <v>1639</v>
      </c>
      <c r="I688" t="s">
        <v>1641</v>
      </c>
      <c r="J688" s="43">
        <v>43326</v>
      </c>
      <c r="K688" s="28">
        <v>563.11</v>
      </c>
      <c r="L688">
        <v>22</v>
      </c>
      <c r="N688" s="28">
        <v>123.88</v>
      </c>
      <c r="P688" s="28">
        <v>686.99</v>
      </c>
    </row>
    <row r="689" spans="1:16" x14ac:dyDescent="0.35">
      <c r="A689">
        <v>4</v>
      </c>
      <c r="B689" t="s">
        <v>941</v>
      </c>
      <c r="C689" t="s">
        <v>932</v>
      </c>
      <c r="D689" s="43">
        <v>43343</v>
      </c>
      <c r="E689" t="s">
        <v>929</v>
      </c>
      <c r="F689">
        <v>354</v>
      </c>
      <c r="G689">
        <v>62</v>
      </c>
      <c r="H689" s="27" t="s">
        <v>1639</v>
      </c>
      <c r="I689" t="s">
        <v>1642</v>
      </c>
      <c r="J689" s="43">
        <v>43334</v>
      </c>
      <c r="K689" s="28">
        <v>77.849999999999994</v>
      </c>
      <c r="L689">
        <v>22</v>
      </c>
      <c r="N689" s="28">
        <v>17.13</v>
      </c>
      <c r="P689" s="28">
        <v>94.98</v>
      </c>
    </row>
    <row r="690" spans="1:16" x14ac:dyDescent="0.35">
      <c r="A690">
        <v>4</v>
      </c>
      <c r="B690" t="s">
        <v>941</v>
      </c>
      <c r="C690" t="s">
        <v>932</v>
      </c>
      <c r="D690" s="43">
        <v>43373</v>
      </c>
      <c r="E690" t="s">
        <v>929</v>
      </c>
      <c r="F690">
        <v>303</v>
      </c>
      <c r="G690">
        <v>62</v>
      </c>
      <c r="H690" s="27" t="s">
        <v>1639</v>
      </c>
      <c r="I690" t="s">
        <v>1643</v>
      </c>
      <c r="J690" s="43">
        <v>43286</v>
      </c>
      <c r="K690" s="28">
        <v>277.87</v>
      </c>
      <c r="L690">
        <v>22</v>
      </c>
      <c r="N690" s="28">
        <v>61.13</v>
      </c>
      <c r="P690" s="28">
        <v>339</v>
      </c>
    </row>
    <row r="691" spans="1:16" x14ac:dyDescent="0.35">
      <c r="A691">
        <v>4</v>
      </c>
      <c r="B691" t="s">
        <v>941</v>
      </c>
      <c r="C691" t="s">
        <v>932</v>
      </c>
      <c r="D691" s="43">
        <v>43434</v>
      </c>
      <c r="E691" t="s">
        <v>929</v>
      </c>
      <c r="F691">
        <v>458</v>
      </c>
      <c r="G691">
        <v>62</v>
      </c>
      <c r="H691" s="27" t="s">
        <v>1639</v>
      </c>
      <c r="I691" t="s">
        <v>1644</v>
      </c>
      <c r="J691" s="43">
        <v>43416</v>
      </c>
      <c r="K691" s="28">
        <v>884.43</v>
      </c>
      <c r="L691">
        <v>22</v>
      </c>
      <c r="M691">
        <v>1</v>
      </c>
      <c r="N691" s="28">
        <v>194.57</v>
      </c>
      <c r="P691" s="28">
        <v>1079</v>
      </c>
    </row>
    <row r="692" spans="1:16" x14ac:dyDescent="0.35">
      <c r="A692">
        <v>4</v>
      </c>
      <c r="B692" t="s">
        <v>941</v>
      </c>
      <c r="C692" t="s">
        <v>932</v>
      </c>
      <c r="D692" s="43">
        <v>43434</v>
      </c>
      <c r="E692" t="s">
        <v>929</v>
      </c>
      <c r="F692">
        <v>457</v>
      </c>
      <c r="G692">
        <v>62</v>
      </c>
      <c r="H692" s="27" t="s">
        <v>1639</v>
      </c>
      <c r="I692" t="s">
        <v>1645</v>
      </c>
      <c r="J692" s="43">
        <v>43416</v>
      </c>
      <c r="K692" s="28">
        <v>154.91999999999999</v>
      </c>
      <c r="L692">
        <v>22</v>
      </c>
      <c r="N692" s="28">
        <v>34.08</v>
      </c>
      <c r="P692" s="28">
        <v>189</v>
      </c>
    </row>
    <row r="693" spans="1:16" x14ac:dyDescent="0.35">
      <c r="A693">
        <v>4</v>
      </c>
      <c r="B693" t="s">
        <v>941</v>
      </c>
      <c r="C693" t="s">
        <v>932</v>
      </c>
      <c r="D693" s="43">
        <v>43434</v>
      </c>
      <c r="E693" t="s">
        <v>929</v>
      </c>
      <c r="F693">
        <v>456</v>
      </c>
      <c r="G693">
        <v>62</v>
      </c>
      <c r="H693" s="27" t="s">
        <v>1639</v>
      </c>
      <c r="I693" t="s">
        <v>1646</v>
      </c>
      <c r="J693" s="43">
        <v>43416</v>
      </c>
      <c r="K693" s="28">
        <v>56.56</v>
      </c>
      <c r="L693">
        <v>22</v>
      </c>
      <c r="N693" s="28">
        <v>12.44</v>
      </c>
      <c r="P693" s="28">
        <v>69</v>
      </c>
    </row>
    <row r="694" spans="1:16" x14ac:dyDescent="0.35">
      <c r="D694" s="43"/>
      <c r="H694" s="27"/>
      <c r="J694" s="43"/>
      <c r="K694" s="28"/>
      <c r="N694" s="28"/>
      <c r="P694" s="28"/>
    </row>
    <row r="695" spans="1:16" x14ac:dyDescent="0.35">
      <c r="A695">
        <v>4</v>
      </c>
      <c r="B695" t="s">
        <v>941</v>
      </c>
      <c r="C695" t="s">
        <v>932</v>
      </c>
      <c r="D695" s="43">
        <v>43131</v>
      </c>
      <c r="E695" t="s">
        <v>929</v>
      </c>
      <c r="F695">
        <v>2</v>
      </c>
      <c r="G695">
        <v>63</v>
      </c>
      <c r="H695" s="27" t="s">
        <v>1647</v>
      </c>
      <c r="I695" t="s">
        <v>1648</v>
      </c>
      <c r="J695" s="43">
        <v>43103</v>
      </c>
      <c r="K695" s="28">
        <v>500</v>
      </c>
      <c r="L695">
        <v>22</v>
      </c>
      <c r="N695" s="28">
        <v>110</v>
      </c>
      <c r="P695" s="28">
        <v>610</v>
      </c>
    </row>
    <row r="696" spans="1:16" x14ac:dyDescent="0.35">
      <c r="D696" s="43"/>
      <c r="H696" s="27"/>
      <c r="J696" s="43"/>
      <c r="K696" s="28"/>
      <c r="N696" s="28"/>
      <c r="P696" s="28"/>
    </row>
    <row r="697" spans="1:16" x14ac:dyDescent="0.35">
      <c r="A697">
        <v>4</v>
      </c>
      <c r="B697" t="s">
        <v>941</v>
      </c>
      <c r="D697" s="43">
        <v>43343</v>
      </c>
      <c r="E697" t="s">
        <v>929</v>
      </c>
      <c r="F697">
        <v>9</v>
      </c>
      <c r="G697">
        <v>162</v>
      </c>
      <c r="H697" s="27" t="s">
        <v>1649</v>
      </c>
      <c r="I697" t="s">
        <v>1650</v>
      </c>
      <c r="J697" s="43">
        <v>43321</v>
      </c>
      <c r="K697" s="28">
        <v>1000</v>
      </c>
      <c r="L697">
        <v>22</v>
      </c>
      <c r="N697" s="28">
        <v>220</v>
      </c>
      <c r="P697" s="28">
        <v>1220</v>
      </c>
    </row>
    <row r="698" spans="1:16" x14ac:dyDescent="0.35">
      <c r="D698" s="43"/>
      <c r="H698" s="27"/>
      <c r="J698" s="43"/>
      <c r="K698" s="28"/>
      <c r="N698" s="28"/>
      <c r="P698" s="28"/>
    </row>
    <row r="699" spans="1:16" x14ac:dyDescent="0.35">
      <c r="A699">
        <v>6</v>
      </c>
      <c r="B699" t="s">
        <v>928</v>
      </c>
      <c r="D699" s="43">
        <v>43281</v>
      </c>
      <c r="E699" t="s">
        <v>929</v>
      </c>
      <c r="F699" t="s">
        <v>1491</v>
      </c>
      <c r="G699">
        <v>53</v>
      </c>
      <c r="H699" s="27" t="s">
        <v>185</v>
      </c>
      <c r="I699" t="s">
        <v>1651</v>
      </c>
      <c r="J699" s="43">
        <v>43263</v>
      </c>
      <c r="K699" s="28">
        <v>750</v>
      </c>
      <c r="L699">
        <v>300</v>
      </c>
      <c r="N699" s="28"/>
      <c r="O699" t="s">
        <v>1060</v>
      </c>
      <c r="P699" s="28">
        <v>750</v>
      </c>
    </row>
    <row r="700" spans="1:16" x14ac:dyDescent="0.35">
      <c r="A700">
        <v>6</v>
      </c>
      <c r="B700" t="s">
        <v>928</v>
      </c>
      <c r="D700" s="43">
        <v>43373</v>
      </c>
      <c r="E700" t="s">
        <v>929</v>
      </c>
      <c r="F700" t="s">
        <v>1197</v>
      </c>
      <c r="G700">
        <v>53</v>
      </c>
      <c r="H700" s="27" t="s">
        <v>185</v>
      </c>
      <c r="I700" t="s">
        <v>1652</v>
      </c>
      <c r="J700" s="43">
        <v>43297</v>
      </c>
      <c r="K700" s="28">
        <v>1600</v>
      </c>
      <c r="L700">
        <v>300</v>
      </c>
      <c r="N700" s="28"/>
      <c r="O700" t="s">
        <v>1060</v>
      </c>
      <c r="P700" s="28">
        <v>1600</v>
      </c>
    </row>
    <row r="701" spans="1:16" x14ac:dyDescent="0.35">
      <c r="A701">
        <v>7</v>
      </c>
      <c r="B701" t="s">
        <v>992</v>
      </c>
      <c r="D701" s="43">
        <v>43159</v>
      </c>
      <c r="E701" t="s">
        <v>929</v>
      </c>
      <c r="F701" t="s">
        <v>1653</v>
      </c>
      <c r="G701">
        <v>53</v>
      </c>
      <c r="H701" s="27" t="s">
        <v>185</v>
      </c>
      <c r="I701" t="s">
        <v>1654</v>
      </c>
      <c r="J701" s="43">
        <v>43147</v>
      </c>
      <c r="K701" s="28">
        <v>500</v>
      </c>
      <c r="L701">
        <v>300</v>
      </c>
      <c r="N701" s="28"/>
      <c r="O701" t="s">
        <v>1060</v>
      </c>
      <c r="P701" s="28">
        <v>500</v>
      </c>
    </row>
    <row r="702" spans="1:16" x14ac:dyDescent="0.35">
      <c r="D702" s="43"/>
      <c r="H702" s="27"/>
      <c r="J702" s="43"/>
      <c r="K702" s="28"/>
      <c r="N702" s="28"/>
      <c r="P702" s="28"/>
    </row>
    <row r="703" spans="1:16" x14ac:dyDescent="0.35">
      <c r="A703">
        <v>9</v>
      </c>
      <c r="B703" t="s">
        <v>970</v>
      </c>
      <c r="C703" t="s">
        <v>932</v>
      </c>
      <c r="D703" s="43">
        <v>43251</v>
      </c>
      <c r="E703" t="s">
        <v>929</v>
      </c>
      <c r="F703">
        <v>46</v>
      </c>
      <c r="G703">
        <v>22</v>
      </c>
      <c r="H703" s="27" t="s">
        <v>1655</v>
      </c>
      <c r="I703" t="s">
        <v>1656</v>
      </c>
      <c r="J703" s="43">
        <v>43248</v>
      </c>
      <c r="K703" s="28">
        <v>570</v>
      </c>
      <c r="L703">
        <v>22</v>
      </c>
      <c r="N703" s="28">
        <v>125.4</v>
      </c>
      <c r="P703" s="28">
        <v>695.4</v>
      </c>
    </row>
    <row r="704" spans="1:16" x14ac:dyDescent="0.35">
      <c r="A704">
        <v>9</v>
      </c>
      <c r="B704" t="s">
        <v>970</v>
      </c>
      <c r="C704" t="s">
        <v>932</v>
      </c>
      <c r="D704" s="43">
        <v>43281</v>
      </c>
      <c r="E704" t="s">
        <v>929</v>
      </c>
      <c r="F704">
        <v>54</v>
      </c>
      <c r="G704">
        <v>22</v>
      </c>
      <c r="H704" s="27" t="s">
        <v>1655</v>
      </c>
      <c r="I704" t="s">
        <v>1657</v>
      </c>
      <c r="J704" s="43">
        <v>43279</v>
      </c>
      <c r="K704" s="28">
        <v>490</v>
      </c>
      <c r="L704">
        <v>22</v>
      </c>
      <c r="N704" s="28">
        <v>107.8</v>
      </c>
      <c r="P704" s="28">
        <v>597.79999999999995</v>
      </c>
    </row>
    <row r="705" spans="1:16" x14ac:dyDescent="0.35">
      <c r="A705">
        <v>9</v>
      </c>
      <c r="B705" t="s">
        <v>970</v>
      </c>
      <c r="D705" s="43">
        <v>43434</v>
      </c>
      <c r="E705" t="s">
        <v>929</v>
      </c>
      <c r="F705">
        <v>105</v>
      </c>
      <c r="G705">
        <v>22</v>
      </c>
      <c r="H705" s="27" t="s">
        <v>1655</v>
      </c>
      <c r="I705" t="s">
        <v>1658</v>
      </c>
      <c r="J705" s="43">
        <v>43433</v>
      </c>
      <c r="K705" s="28">
        <v>110</v>
      </c>
      <c r="L705">
        <v>22</v>
      </c>
      <c r="M705" t="s">
        <v>983</v>
      </c>
      <c r="N705" s="28">
        <v>24.2</v>
      </c>
      <c r="P705" s="28">
        <v>134.19999999999999</v>
      </c>
    </row>
    <row r="706" spans="1:16" x14ac:dyDescent="0.35">
      <c r="D706" s="43"/>
      <c r="H706" s="27"/>
      <c r="J706" s="43"/>
      <c r="K706" s="28"/>
      <c r="N706" s="28"/>
      <c r="P706" s="28"/>
    </row>
    <row r="707" spans="1:16" x14ac:dyDescent="0.35">
      <c r="A707">
        <v>4</v>
      </c>
      <c r="B707" t="s">
        <v>941</v>
      </c>
      <c r="C707" t="s">
        <v>932</v>
      </c>
      <c r="D707" s="43">
        <v>43159</v>
      </c>
      <c r="E707" t="s">
        <v>929</v>
      </c>
      <c r="F707">
        <v>62885</v>
      </c>
      <c r="G707">
        <v>4</v>
      </c>
      <c r="H707" s="27" t="s">
        <v>1659</v>
      </c>
      <c r="I707" t="s">
        <v>1660</v>
      </c>
      <c r="J707" s="43">
        <v>43137</v>
      </c>
      <c r="K707" s="28">
        <v>245.61</v>
      </c>
      <c r="L707">
        <v>22</v>
      </c>
      <c r="N707" s="28">
        <v>54.03</v>
      </c>
      <c r="P707" s="28"/>
    </row>
    <row r="708" spans="1:16" x14ac:dyDescent="0.35">
      <c r="A708">
        <v>4</v>
      </c>
      <c r="B708" t="s">
        <v>941</v>
      </c>
      <c r="D708" s="43">
        <v>43159</v>
      </c>
      <c r="E708" t="s">
        <v>929</v>
      </c>
      <c r="F708">
        <v>62885</v>
      </c>
      <c r="G708">
        <v>4</v>
      </c>
      <c r="H708" s="27" t="s">
        <v>1659</v>
      </c>
      <c r="I708" t="s">
        <v>1660</v>
      </c>
      <c r="J708" s="43">
        <v>43137</v>
      </c>
      <c r="K708" s="28" t="s">
        <v>1661</v>
      </c>
      <c r="L708">
        <v>22</v>
      </c>
      <c r="N708" s="28" t="s">
        <v>1662</v>
      </c>
      <c r="P708" s="28">
        <v>240.03</v>
      </c>
    </row>
    <row r="709" spans="1:16" x14ac:dyDescent="0.35">
      <c r="A709">
        <v>4</v>
      </c>
      <c r="B709" t="s">
        <v>941</v>
      </c>
      <c r="C709" t="s">
        <v>932</v>
      </c>
      <c r="D709" s="43">
        <v>43159</v>
      </c>
      <c r="E709" t="s">
        <v>929</v>
      </c>
      <c r="F709">
        <v>63582</v>
      </c>
      <c r="G709">
        <v>4</v>
      </c>
      <c r="H709" s="27" t="s">
        <v>1659</v>
      </c>
      <c r="I709" t="s">
        <v>1663</v>
      </c>
      <c r="J709" s="43">
        <v>43137</v>
      </c>
      <c r="K709" s="28">
        <v>251.03</v>
      </c>
      <c r="L709">
        <v>22</v>
      </c>
      <c r="N709" s="28">
        <v>55.23</v>
      </c>
      <c r="P709" s="28"/>
    </row>
    <row r="710" spans="1:16" x14ac:dyDescent="0.35">
      <c r="A710">
        <v>4</v>
      </c>
      <c r="B710" t="s">
        <v>941</v>
      </c>
      <c r="D710" s="43">
        <v>43159</v>
      </c>
      <c r="E710" t="s">
        <v>929</v>
      </c>
      <c r="F710">
        <v>63582</v>
      </c>
      <c r="G710">
        <v>4</v>
      </c>
      <c r="H710" s="27" t="s">
        <v>1659</v>
      </c>
      <c r="I710" t="s">
        <v>1663</v>
      </c>
      <c r="J710" s="43">
        <v>43137</v>
      </c>
      <c r="K710" s="28" t="s">
        <v>1661</v>
      </c>
      <c r="L710">
        <v>22</v>
      </c>
      <c r="N710" s="28" t="s">
        <v>1662</v>
      </c>
      <c r="P710" s="28">
        <v>246.65</v>
      </c>
    </row>
    <row r="711" spans="1:16" x14ac:dyDescent="0.35">
      <c r="A711">
        <v>4</v>
      </c>
      <c r="B711" t="s">
        <v>941</v>
      </c>
      <c r="C711" t="s">
        <v>932</v>
      </c>
      <c r="D711" s="43">
        <v>43220</v>
      </c>
      <c r="E711" t="s">
        <v>929</v>
      </c>
      <c r="F711">
        <v>218230</v>
      </c>
      <c r="G711">
        <v>4</v>
      </c>
      <c r="H711" s="27" t="s">
        <v>1659</v>
      </c>
      <c r="I711" t="s">
        <v>1664</v>
      </c>
      <c r="J711" s="43">
        <v>43196</v>
      </c>
      <c r="K711" s="28">
        <v>223.9</v>
      </c>
      <c r="L711">
        <v>22</v>
      </c>
      <c r="N711" s="28">
        <v>49.26</v>
      </c>
      <c r="P711" s="28"/>
    </row>
    <row r="712" spans="1:16" x14ac:dyDescent="0.35">
      <c r="A712">
        <v>4</v>
      </c>
      <c r="B712" t="s">
        <v>941</v>
      </c>
      <c r="D712" s="43">
        <v>43220</v>
      </c>
      <c r="E712" t="s">
        <v>929</v>
      </c>
      <c r="F712">
        <v>218230</v>
      </c>
      <c r="G712">
        <v>4</v>
      </c>
      <c r="H712" s="27" t="s">
        <v>1659</v>
      </c>
      <c r="I712" t="s">
        <v>1664</v>
      </c>
      <c r="J712" s="43">
        <v>43196</v>
      </c>
      <c r="K712" s="28" t="s">
        <v>1665</v>
      </c>
      <c r="L712">
        <v>22</v>
      </c>
      <c r="N712" s="28" t="s">
        <v>1666</v>
      </c>
      <c r="P712" s="28">
        <v>220.16</v>
      </c>
    </row>
    <row r="713" spans="1:16" x14ac:dyDescent="0.35">
      <c r="A713">
        <v>4</v>
      </c>
      <c r="B713" t="s">
        <v>941</v>
      </c>
      <c r="C713" t="s">
        <v>932</v>
      </c>
      <c r="D713" s="43">
        <v>43220</v>
      </c>
      <c r="E713" t="s">
        <v>929</v>
      </c>
      <c r="F713">
        <v>217395</v>
      </c>
      <c r="G713">
        <v>4</v>
      </c>
      <c r="H713" s="27" t="s">
        <v>1659</v>
      </c>
      <c r="I713" t="s">
        <v>1667</v>
      </c>
      <c r="J713" s="43">
        <v>43196</v>
      </c>
      <c r="K713" s="28">
        <v>221.9</v>
      </c>
      <c r="L713">
        <v>22</v>
      </c>
      <c r="N713" s="28">
        <v>48.82</v>
      </c>
      <c r="P713" s="28"/>
    </row>
    <row r="714" spans="1:16" x14ac:dyDescent="0.35">
      <c r="A714">
        <v>4</v>
      </c>
      <c r="B714" t="s">
        <v>941</v>
      </c>
      <c r="D714" s="43">
        <v>43220</v>
      </c>
      <c r="E714" t="s">
        <v>929</v>
      </c>
      <c r="F714">
        <v>217395</v>
      </c>
      <c r="G714">
        <v>4</v>
      </c>
      <c r="H714" s="27" t="s">
        <v>1659</v>
      </c>
      <c r="I714" t="s">
        <v>1667</v>
      </c>
      <c r="J714" s="43">
        <v>43196</v>
      </c>
      <c r="K714" s="28" t="s">
        <v>1665</v>
      </c>
      <c r="L714">
        <v>22</v>
      </c>
      <c r="N714" s="28" t="s">
        <v>1666</v>
      </c>
      <c r="P714" s="28">
        <v>217.72</v>
      </c>
    </row>
    <row r="715" spans="1:16" x14ac:dyDescent="0.35">
      <c r="A715">
        <v>4</v>
      </c>
      <c r="B715" t="s">
        <v>941</v>
      </c>
      <c r="C715" t="s">
        <v>932</v>
      </c>
      <c r="D715" s="43">
        <v>43312</v>
      </c>
      <c r="E715" t="s">
        <v>929</v>
      </c>
      <c r="F715">
        <v>395873</v>
      </c>
      <c r="G715">
        <v>4</v>
      </c>
      <c r="H715" s="27" t="s">
        <v>1659</v>
      </c>
      <c r="I715" t="s">
        <v>1668</v>
      </c>
      <c r="J715" s="43">
        <v>43259</v>
      </c>
      <c r="K715" s="28">
        <v>182.28</v>
      </c>
      <c r="L715">
        <v>22</v>
      </c>
      <c r="N715" s="28">
        <v>40.1</v>
      </c>
      <c r="P715" s="28">
        <v>222.38</v>
      </c>
    </row>
    <row r="716" spans="1:16" x14ac:dyDescent="0.35">
      <c r="A716">
        <v>4</v>
      </c>
      <c r="B716" t="s">
        <v>941</v>
      </c>
      <c r="C716" t="s">
        <v>932</v>
      </c>
      <c r="D716" s="43">
        <v>43312</v>
      </c>
      <c r="E716" t="s">
        <v>929</v>
      </c>
      <c r="F716">
        <v>398450</v>
      </c>
      <c r="G716">
        <v>4</v>
      </c>
      <c r="H716" s="27" t="s">
        <v>1659</v>
      </c>
      <c r="I716" t="s">
        <v>1669</v>
      </c>
      <c r="J716" s="43">
        <v>43259</v>
      </c>
      <c r="K716" s="28">
        <v>179.72</v>
      </c>
      <c r="L716">
        <v>22</v>
      </c>
      <c r="N716" s="28">
        <v>39.54</v>
      </c>
      <c r="P716" s="28">
        <v>219.26</v>
      </c>
    </row>
    <row r="717" spans="1:16" x14ac:dyDescent="0.35">
      <c r="A717">
        <v>4</v>
      </c>
      <c r="B717" t="s">
        <v>941</v>
      </c>
      <c r="C717" t="s">
        <v>932</v>
      </c>
      <c r="D717" s="43">
        <v>43373</v>
      </c>
      <c r="E717" t="s">
        <v>929</v>
      </c>
      <c r="F717">
        <v>535651</v>
      </c>
      <c r="G717">
        <v>4</v>
      </c>
      <c r="H717" s="27" t="s">
        <v>1659</v>
      </c>
      <c r="I717" t="s">
        <v>1670</v>
      </c>
      <c r="J717" s="43">
        <v>43318</v>
      </c>
      <c r="K717" s="28">
        <v>222.52</v>
      </c>
      <c r="L717">
        <v>22</v>
      </c>
      <c r="N717" s="28">
        <v>48.95</v>
      </c>
      <c r="P717" s="28"/>
    </row>
    <row r="718" spans="1:16" x14ac:dyDescent="0.35">
      <c r="A718">
        <v>4</v>
      </c>
      <c r="B718" t="s">
        <v>941</v>
      </c>
      <c r="D718" s="43">
        <v>43373</v>
      </c>
      <c r="E718" t="s">
        <v>929</v>
      </c>
      <c r="F718">
        <v>535651</v>
      </c>
      <c r="G718">
        <v>4</v>
      </c>
      <c r="H718" s="27" t="s">
        <v>1659</v>
      </c>
      <c r="I718" t="s">
        <v>1670</v>
      </c>
      <c r="J718" s="43">
        <v>43318</v>
      </c>
      <c r="K718" s="28" t="s">
        <v>1665</v>
      </c>
      <c r="L718">
        <v>22</v>
      </c>
      <c r="N718" s="28" t="s">
        <v>1666</v>
      </c>
      <c r="P718" s="28">
        <v>218.47</v>
      </c>
    </row>
    <row r="719" spans="1:16" x14ac:dyDescent="0.35">
      <c r="A719">
        <v>4</v>
      </c>
      <c r="B719" t="s">
        <v>941</v>
      </c>
      <c r="C719" t="s">
        <v>932</v>
      </c>
      <c r="D719" s="43">
        <v>43373</v>
      </c>
      <c r="E719" t="s">
        <v>929</v>
      </c>
      <c r="F719">
        <v>535113</v>
      </c>
      <c r="G719">
        <v>4</v>
      </c>
      <c r="H719" s="27" t="s">
        <v>1659</v>
      </c>
      <c r="I719" t="s">
        <v>1671</v>
      </c>
      <c r="J719" s="43">
        <v>43318</v>
      </c>
      <c r="K719" s="28">
        <v>226.65</v>
      </c>
      <c r="L719">
        <v>22</v>
      </c>
      <c r="N719" s="28">
        <v>49.86</v>
      </c>
      <c r="P719" s="28"/>
    </row>
    <row r="720" spans="1:16" x14ac:dyDescent="0.35">
      <c r="A720">
        <v>4</v>
      </c>
      <c r="B720" t="s">
        <v>941</v>
      </c>
      <c r="D720" s="43">
        <v>43373</v>
      </c>
      <c r="E720" t="s">
        <v>929</v>
      </c>
      <c r="F720">
        <v>535113</v>
      </c>
      <c r="G720">
        <v>4</v>
      </c>
      <c r="H720" s="27" t="s">
        <v>1659</v>
      </c>
      <c r="I720" t="s">
        <v>1671</v>
      </c>
      <c r="J720" s="43">
        <v>43318</v>
      </c>
      <c r="K720" s="28" t="s">
        <v>1665</v>
      </c>
      <c r="L720">
        <v>22</v>
      </c>
      <c r="N720" s="28" t="s">
        <v>1666</v>
      </c>
      <c r="P720" s="28">
        <v>223.51</v>
      </c>
    </row>
    <row r="721" spans="1:16" x14ac:dyDescent="0.35">
      <c r="A721">
        <v>4</v>
      </c>
      <c r="B721" t="s">
        <v>941</v>
      </c>
      <c r="C721" t="s">
        <v>932</v>
      </c>
      <c r="D721" s="43">
        <v>43434</v>
      </c>
      <c r="E721" t="s">
        <v>929</v>
      </c>
      <c r="F721">
        <v>690304</v>
      </c>
      <c r="G721">
        <v>4</v>
      </c>
      <c r="H721" s="27" t="s">
        <v>1659</v>
      </c>
      <c r="I721" t="s">
        <v>1672</v>
      </c>
      <c r="J721" s="43">
        <v>43378</v>
      </c>
      <c r="K721" s="28">
        <v>265.77999999999997</v>
      </c>
      <c r="L721">
        <v>22</v>
      </c>
      <c r="N721" s="28">
        <v>58.47</v>
      </c>
      <c r="P721" s="28"/>
    </row>
    <row r="722" spans="1:16" x14ac:dyDescent="0.35">
      <c r="A722">
        <v>4</v>
      </c>
      <c r="B722" t="s">
        <v>941</v>
      </c>
      <c r="D722" s="43">
        <v>43434</v>
      </c>
      <c r="E722" t="s">
        <v>929</v>
      </c>
      <c r="F722">
        <v>690304</v>
      </c>
      <c r="G722">
        <v>4</v>
      </c>
      <c r="H722" s="27" t="s">
        <v>1659</v>
      </c>
      <c r="I722" t="s">
        <v>1672</v>
      </c>
      <c r="J722" s="43">
        <v>43378</v>
      </c>
      <c r="K722" s="28" t="s">
        <v>1665</v>
      </c>
      <c r="L722">
        <v>22</v>
      </c>
      <c r="N722" s="28" t="s">
        <v>1666</v>
      </c>
      <c r="P722" s="28">
        <v>271.25</v>
      </c>
    </row>
    <row r="723" spans="1:16" x14ac:dyDescent="0.35">
      <c r="A723">
        <v>4</v>
      </c>
      <c r="B723" t="s">
        <v>941</v>
      </c>
      <c r="C723" t="s">
        <v>932</v>
      </c>
      <c r="D723" s="43">
        <v>43434</v>
      </c>
      <c r="E723" t="s">
        <v>929</v>
      </c>
      <c r="F723">
        <v>690074</v>
      </c>
      <c r="G723">
        <v>4</v>
      </c>
      <c r="H723" s="27" t="s">
        <v>1659</v>
      </c>
      <c r="I723" t="s">
        <v>1673</v>
      </c>
      <c r="J723" s="43">
        <v>43378</v>
      </c>
      <c r="K723" s="28">
        <v>264.93</v>
      </c>
      <c r="L723">
        <v>22</v>
      </c>
      <c r="N723" s="28">
        <v>58.28</v>
      </c>
      <c r="P723" s="28"/>
    </row>
    <row r="724" spans="1:16" x14ac:dyDescent="0.35">
      <c r="A724">
        <v>4</v>
      </c>
      <c r="B724" t="s">
        <v>941</v>
      </c>
      <c r="D724" s="43">
        <v>43434</v>
      </c>
      <c r="E724" t="s">
        <v>929</v>
      </c>
      <c r="F724">
        <v>690074</v>
      </c>
      <c r="G724">
        <v>4</v>
      </c>
      <c r="H724" s="27" t="s">
        <v>1659</v>
      </c>
      <c r="I724" t="s">
        <v>1673</v>
      </c>
      <c r="J724" s="43">
        <v>43378</v>
      </c>
      <c r="K724" s="28" t="s">
        <v>1665</v>
      </c>
      <c r="L724">
        <v>22</v>
      </c>
      <c r="N724" s="28" t="s">
        <v>1666</v>
      </c>
      <c r="P724" s="28">
        <v>270.20999999999998</v>
      </c>
    </row>
    <row r="725" spans="1:16" x14ac:dyDescent="0.35">
      <c r="D725" s="43"/>
      <c r="H725" s="27"/>
      <c r="J725" s="43"/>
      <c r="K725" s="28"/>
      <c r="N725" s="28"/>
      <c r="P725" s="28"/>
    </row>
    <row r="726" spans="1:16" x14ac:dyDescent="0.35">
      <c r="A726">
        <v>4</v>
      </c>
      <c r="B726" t="s">
        <v>941</v>
      </c>
      <c r="C726" t="s">
        <v>932</v>
      </c>
      <c r="D726" s="43">
        <v>43251</v>
      </c>
      <c r="E726" t="s">
        <v>929</v>
      </c>
      <c r="F726">
        <v>81008825</v>
      </c>
      <c r="G726">
        <v>41</v>
      </c>
      <c r="H726" s="27" t="s">
        <v>1674</v>
      </c>
      <c r="I726" t="s">
        <v>1675</v>
      </c>
      <c r="J726" s="43">
        <v>43249</v>
      </c>
      <c r="K726" s="28">
        <v>206.68</v>
      </c>
      <c r="L726">
        <v>22</v>
      </c>
      <c r="N726" s="28">
        <v>45.47</v>
      </c>
      <c r="P726" s="28">
        <v>252.15</v>
      </c>
    </row>
    <row r="727" spans="1:16" x14ac:dyDescent="0.35">
      <c r="A727">
        <v>4</v>
      </c>
      <c r="B727" t="s">
        <v>941</v>
      </c>
      <c r="D727" s="43">
        <v>43251</v>
      </c>
      <c r="E727" t="s">
        <v>1179</v>
      </c>
      <c r="F727">
        <v>81300247</v>
      </c>
      <c r="G727">
        <v>41</v>
      </c>
      <c r="H727" s="27" t="s">
        <v>1674</v>
      </c>
      <c r="I727" t="s">
        <v>1676</v>
      </c>
      <c r="J727" s="43">
        <v>43249</v>
      </c>
      <c r="K727" s="28" t="s">
        <v>1677</v>
      </c>
      <c r="L727">
        <v>326</v>
      </c>
      <c r="N727" s="28"/>
      <c r="O727" t="s">
        <v>1678</v>
      </c>
      <c r="P727" s="28"/>
    </row>
    <row r="728" spans="1:16" x14ac:dyDescent="0.35">
      <c r="A728">
        <v>4</v>
      </c>
      <c r="B728" t="s">
        <v>941</v>
      </c>
      <c r="D728" s="43">
        <v>43251</v>
      </c>
      <c r="E728" t="s">
        <v>1179</v>
      </c>
      <c r="F728">
        <v>81300247</v>
      </c>
      <c r="G728">
        <v>41</v>
      </c>
      <c r="H728" s="27" t="s">
        <v>1674</v>
      </c>
      <c r="I728" t="s">
        <v>1676</v>
      </c>
      <c r="J728" s="43">
        <v>43249</v>
      </c>
      <c r="K728" s="28" t="s">
        <v>1679</v>
      </c>
      <c r="L728">
        <v>315</v>
      </c>
      <c r="N728" s="28"/>
      <c r="O728" t="s">
        <v>1013</v>
      </c>
      <c r="P728" s="28" t="s">
        <v>1680</v>
      </c>
    </row>
    <row r="729" spans="1:16" x14ac:dyDescent="0.35">
      <c r="D729" s="43"/>
      <c r="H729" s="27"/>
      <c r="J729" s="43"/>
      <c r="K729" s="28"/>
      <c r="N729" s="28"/>
      <c r="P729" s="28"/>
    </row>
    <row r="730" spans="1:16" x14ac:dyDescent="0.35">
      <c r="A730">
        <v>4</v>
      </c>
      <c r="B730" t="s">
        <v>941</v>
      </c>
      <c r="C730" t="s">
        <v>932</v>
      </c>
      <c r="D730" s="43">
        <v>43131</v>
      </c>
      <c r="E730" t="s">
        <v>929</v>
      </c>
      <c r="F730">
        <v>225</v>
      </c>
      <c r="G730">
        <v>79</v>
      </c>
      <c r="H730" s="27" t="s">
        <v>1681</v>
      </c>
      <c r="I730" t="s">
        <v>1682</v>
      </c>
      <c r="J730" s="43">
        <v>43127</v>
      </c>
      <c r="K730" s="28">
        <v>3000</v>
      </c>
      <c r="L730">
        <v>10</v>
      </c>
      <c r="N730" s="28">
        <v>300</v>
      </c>
      <c r="P730" s="28">
        <v>3300</v>
      </c>
    </row>
    <row r="731" spans="1:16" x14ac:dyDescent="0.35">
      <c r="A731">
        <v>7</v>
      </c>
      <c r="B731" t="s">
        <v>992</v>
      </c>
      <c r="C731" t="s">
        <v>932</v>
      </c>
      <c r="D731" s="43">
        <v>43190</v>
      </c>
      <c r="E731" t="s">
        <v>929</v>
      </c>
      <c r="F731">
        <v>744</v>
      </c>
      <c r="G731">
        <v>79</v>
      </c>
      <c r="H731" s="27" t="s">
        <v>1681</v>
      </c>
      <c r="I731" t="s">
        <v>1683</v>
      </c>
      <c r="J731" s="43">
        <v>43190</v>
      </c>
      <c r="K731" s="28">
        <v>400</v>
      </c>
      <c r="L731">
        <v>10</v>
      </c>
      <c r="N731" s="28">
        <v>40</v>
      </c>
      <c r="P731" s="28">
        <v>440</v>
      </c>
    </row>
    <row r="732" spans="1:16" x14ac:dyDescent="0.35">
      <c r="D732" s="43"/>
      <c r="H732" s="27"/>
      <c r="J732" s="43"/>
      <c r="K732" s="28"/>
      <c r="N732" s="28"/>
      <c r="P732" s="28"/>
    </row>
    <row r="733" spans="1:16" x14ac:dyDescent="0.35">
      <c r="A733">
        <v>9</v>
      </c>
      <c r="B733" t="s">
        <v>970</v>
      </c>
      <c r="C733" t="s">
        <v>932</v>
      </c>
      <c r="D733" s="43">
        <v>43159</v>
      </c>
      <c r="E733" t="s">
        <v>929</v>
      </c>
      <c r="F733">
        <v>2</v>
      </c>
      <c r="G733">
        <v>2</v>
      </c>
      <c r="H733" s="27" t="s">
        <v>1684</v>
      </c>
      <c r="I733" t="s">
        <v>1685</v>
      </c>
      <c r="J733" s="43">
        <v>43158</v>
      </c>
      <c r="K733" s="28">
        <v>99.06</v>
      </c>
      <c r="L733">
        <v>22</v>
      </c>
      <c r="N733" s="28">
        <v>21.79</v>
      </c>
      <c r="P733" s="28">
        <v>120.85</v>
      </c>
    </row>
    <row r="734" spans="1:16" x14ac:dyDescent="0.35">
      <c r="A734">
        <v>9</v>
      </c>
      <c r="B734" t="s">
        <v>970</v>
      </c>
      <c r="C734" t="s">
        <v>932</v>
      </c>
      <c r="D734" s="43">
        <v>43190</v>
      </c>
      <c r="E734" t="s">
        <v>929</v>
      </c>
      <c r="F734">
        <v>4</v>
      </c>
      <c r="G734">
        <v>2</v>
      </c>
      <c r="H734" s="27" t="s">
        <v>1684</v>
      </c>
      <c r="I734" t="s">
        <v>1686</v>
      </c>
      <c r="J734" s="43">
        <v>43190</v>
      </c>
      <c r="K734" s="28">
        <v>163.68</v>
      </c>
      <c r="L734">
        <v>22</v>
      </c>
      <c r="N734" s="28">
        <v>36.01</v>
      </c>
      <c r="P734" s="28">
        <v>199.69</v>
      </c>
    </row>
    <row r="735" spans="1:16" x14ac:dyDescent="0.35">
      <c r="A735">
        <v>9</v>
      </c>
      <c r="B735" t="s">
        <v>970</v>
      </c>
      <c r="C735" t="s">
        <v>932</v>
      </c>
      <c r="D735" s="43">
        <v>43251</v>
      </c>
      <c r="E735" t="s">
        <v>929</v>
      </c>
      <c r="F735">
        <v>5</v>
      </c>
      <c r="G735">
        <v>2</v>
      </c>
      <c r="H735" s="27" t="s">
        <v>1684</v>
      </c>
      <c r="I735" t="s">
        <v>1687</v>
      </c>
      <c r="J735" s="43">
        <v>43243</v>
      </c>
      <c r="K735" s="28">
        <v>93.5</v>
      </c>
      <c r="L735">
        <v>22</v>
      </c>
      <c r="N735" s="28">
        <v>20.57</v>
      </c>
      <c r="P735" s="28">
        <v>114.07</v>
      </c>
    </row>
    <row r="736" spans="1:16" x14ac:dyDescent="0.35">
      <c r="A736">
        <v>9</v>
      </c>
      <c r="B736" t="s">
        <v>970</v>
      </c>
      <c r="C736" t="s">
        <v>932</v>
      </c>
      <c r="D736" s="43">
        <v>43251</v>
      </c>
      <c r="E736" t="s">
        <v>929</v>
      </c>
      <c r="F736">
        <v>7</v>
      </c>
      <c r="G736">
        <v>2</v>
      </c>
      <c r="H736" s="27" t="s">
        <v>1684</v>
      </c>
      <c r="I736" t="s">
        <v>1688</v>
      </c>
      <c r="J736" s="43">
        <v>43251</v>
      </c>
      <c r="K736" s="28">
        <v>170.48</v>
      </c>
      <c r="L736">
        <v>22</v>
      </c>
      <c r="N736" s="28">
        <v>37.51</v>
      </c>
      <c r="P736" s="28">
        <v>207.99</v>
      </c>
    </row>
    <row r="737" spans="1:16" x14ac:dyDescent="0.35">
      <c r="A737">
        <v>9</v>
      </c>
      <c r="B737" t="s">
        <v>970</v>
      </c>
      <c r="C737" t="s">
        <v>932</v>
      </c>
      <c r="D737" s="43">
        <v>43281</v>
      </c>
      <c r="E737" t="s">
        <v>929</v>
      </c>
      <c r="F737">
        <v>10</v>
      </c>
      <c r="G737">
        <v>2</v>
      </c>
      <c r="H737" s="27" t="s">
        <v>1684</v>
      </c>
      <c r="I737" t="s">
        <v>1689</v>
      </c>
      <c r="J737" s="43">
        <v>43279</v>
      </c>
      <c r="K737" s="28">
        <v>200.56</v>
      </c>
      <c r="L737">
        <v>22</v>
      </c>
      <c r="N737" s="28">
        <v>44.12</v>
      </c>
      <c r="P737" s="28">
        <v>244.68</v>
      </c>
    </row>
    <row r="738" spans="1:16" x14ac:dyDescent="0.35">
      <c r="A738">
        <v>9</v>
      </c>
      <c r="B738" t="s">
        <v>970</v>
      </c>
      <c r="C738" t="s">
        <v>932</v>
      </c>
      <c r="D738" s="43">
        <v>43343</v>
      </c>
      <c r="E738" t="s">
        <v>929</v>
      </c>
      <c r="F738">
        <v>13</v>
      </c>
      <c r="G738">
        <v>2</v>
      </c>
      <c r="H738" s="27" t="s">
        <v>1684</v>
      </c>
      <c r="I738" t="s">
        <v>1690</v>
      </c>
      <c r="J738" s="43">
        <v>43343</v>
      </c>
      <c r="K738" s="28">
        <v>492.1</v>
      </c>
      <c r="L738">
        <v>22</v>
      </c>
      <c r="N738" s="28">
        <v>108.26</v>
      </c>
      <c r="P738" s="28">
        <v>600.36</v>
      </c>
    </row>
    <row r="739" spans="1:16" x14ac:dyDescent="0.35">
      <c r="D739" s="43"/>
      <c r="H739" s="27"/>
      <c r="J739" s="43"/>
      <c r="K739" s="28"/>
      <c r="N739" s="28"/>
      <c r="P739" s="28"/>
    </row>
    <row r="740" spans="1:16" x14ac:dyDescent="0.35">
      <c r="A740">
        <v>4</v>
      </c>
      <c r="B740" t="s">
        <v>941</v>
      </c>
      <c r="C740" t="s">
        <v>932</v>
      </c>
      <c r="D740" s="43">
        <v>43312</v>
      </c>
      <c r="E740" t="s">
        <v>929</v>
      </c>
      <c r="F740">
        <v>3134</v>
      </c>
      <c r="G740">
        <v>139</v>
      </c>
      <c r="H740" s="27" t="s">
        <v>1691</v>
      </c>
      <c r="I740" t="s">
        <v>1692</v>
      </c>
      <c r="J740" s="43">
        <v>43307</v>
      </c>
      <c r="K740" s="28">
        <v>44.4</v>
      </c>
      <c r="L740">
        <v>22</v>
      </c>
      <c r="N740" s="28">
        <v>9.76</v>
      </c>
      <c r="P740" s="28">
        <v>54.16</v>
      </c>
    </row>
    <row r="741" spans="1:16" x14ac:dyDescent="0.35">
      <c r="D741" s="43"/>
      <c r="H741" s="27"/>
      <c r="J741" s="43"/>
      <c r="K741" s="28"/>
      <c r="N741" s="28"/>
      <c r="P741" s="28"/>
    </row>
    <row r="742" spans="1:16" x14ac:dyDescent="0.35">
      <c r="A742">
        <v>4</v>
      </c>
      <c r="B742" t="s">
        <v>941</v>
      </c>
      <c r="C742" t="s">
        <v>932</v>
      </c>
      <c r="D742" s="43">
        <v>43131</v>
      </c>
      <c r="E742" t="s">
        <v>929</v>
      </c>
      <c r="F742">
        <v>2</v>
      </c>
      <c r="G742">
        <v>72</v>
      </c>
      <c r="H742" s="27" t="s">
        <v>1693</v>
      </c>
      <c r="I742" t="s">
        <v>1694</v>
      </c>
      <c r="J742" s="43">
        <v>43102</v>
      </c>
      <c r="K742" s="28">
        <v>6645</v>
      </c>
      <c r="L742">
        <v>22</v>
      </c>
      <c r="N742" s="28">
        <v>1461.9</v>
      </c>
      <c r="P742" s="28">
        <v>8106.9</v>
      </c>
    </row>
    <row r="743" spans="1:16" x14ac:dyDescent="0.35">
      <c r="A743">
        <v>6</v>
      </c>
      <c r="B743" t="s">
        <v>928</v>
      </c>
      <c r="C743" t="s">
        <v>932</v>
      </c>
      <c r="D743" s="43">
        <v>43312</v>
      </c>
      <c r="E743" t="s">
        <v>929</v>
      </c>
      <c r="F743">
        <v>94</v>
      </c>
      <c r="G743">
        <v>72</v>
      </c>
      <c r="H743" s="27" t="s">
        <v>1693</v>
      </c>
      <c r="I743" t="s">
        <v>1695</v>
      </c>
      <c r="J743" s="43">
        <v>43300</v>
      </c>
      <c r="K743" s="28">
        <v>14400</v>
      </c>
      <c r="L743">
        <v>22</v>
      </c>
      <c r="N743" s="28">
        <v>3168</v>
      </c>
      <c r="P743" s="28">
        <v>17568</v>
      </c>
    </row>
    <row r="744" spans="1:16" x14ac:dyDescent="0.35">
      <c r="A744">
        <v>7</v>
      </c>
      <c r="B744" t="s">
        <v>992</v>
      </c>
      <c r="C744" t="s">
        <v>932</v>
      </c>
      <c r="D744" s="43">
        <v>43159</v>
      </c>
      <c r="E744" t="s">
        <v>929</v>
      </c>
      <c r="F744">
        <v>25</v>
      </c>
      <c r="G744">
        <v>72</v>
      </c>
      <c r="H744" s="27" t="s">
        <v>1693</v>
      </c>
      <c r="I744" t="s">
        <v>1696</v>
      </c>
      <c r="J744" s="43">
        <v>43150</v>
      </c>
      <c r="K744" s="28">
        <v>190</v>
      </c>
      <c r="L744">
        <v>22</v>
      </c>
      <c r="N744" s="28">
        <v>41.8</v>
      </c>
      <c r="P744" s="28">
        <v>231.8</v>
      </c>
    </row>
    <row r="745" spans="1:16" x14ac:dyDescent="0.35">
      <c r="A745">
        <v>7</v>
      </c>
      <c r="B745" t="s">
        <v>992</v>
      </c>
      <c r="C745" t="s">
        <v>932</v>
      </c>
      <c r="D745" s="43">
        <v>43220</v>
      </c>
      <c r="E745" t="s">
        <v>929</v>
      </c>
      <c r="F745">
        <v>45</v>
      </c>
      <c r="G745">
        <v>72</v>
      </c>
      <c r="H745" s="27" t="s">
        <v>1693</v>
      </c>
      <c r="I745" t="s">
        <v>1697</v>
      </c>
      <c r="J745" s="43">
        <v>43203</v>
      </c>
      <c r="K745" s="28">
        <v>190</v>
      </c>
      <c r="L745">
        <v>22</v>
      </c>
      <c r="N745" s="28">
        <v>41.8</v>
      </c>
      <c r="P745" s="28">
        <v>231.8</v>
      </c>
    </row>
    <row r="746" spans="1:16" x14ac:dyDescent="0.35">
      <c r="D746" s="43"/>
      <c r="H746" s="27"/>
      <c r="J746" s="43"/>
      <c r="K746" s="28"/>
      <c r="N746" s="28"/>
      <c r="P746" s="28"/>
    </row>
    <row r="747" spans="1:16" x14ac:dyDescent="0.35">
      <c r="A747">
        <v>9</v>
      </c>
      <c r="B747" t="s">
        <v>970</v>
      </c>
      <c r="C747" t="s">
        <v>932</v>
      </c>
      <c r="D747" s="43">
        <v>43131</v>
      </c>
      <c r="E747" t="s">
        <v>929</v>
      </c>
      <c r="F747">
        <v>1</v>
      </c>
      <c r="G747">
        <v>102</v>
      </c>
      <c r="H747" s="27" t="s">
        <v>1698</v>
      </c>
      <c r="I747" t="s">
        <v>1699</v>
      </c>
      <c r="J747" s="43">
        <v>43117</v>
      </c>
      <c r="K747" s="28">
        <v>650</v>
      </c>
      <c r="L747">
        <v>22</v>
      </c>
      <c r="N747" s="28">
        <v>143</v>
      </c>
      <c r="P747" s="28">
        <v>793</v>
      </c>
    </row>
    <row r="748" spans="1:16" x14ac:dyDescent="0.35">
      <c r="D748" s="43"/>
      <c r="H748" s="27"/>
      <c r="J748" s="43"/>
      <c r="K748" s="28"/>
      <c r="N748" s="28"/>
      <c r="P748" s="28"/>
    </row>
    <row r="749" spans="1:16" x14ac:dyDescent="0.35">
      <c r="A749">
        <v>6</v>
      </c>
      <c r="B749" t="s">
        <v>928</v>
      </c>
      <c r="D749" s="43">
        <v>43220</v>
      </c>
      <c r="E749" t="s">
        <v>929</v>
      </c>
      <c r="F749" t="s">
        <v>1700</v>
      </c>
      <c r="G749">
        <v>18</v>
      </c>
      <c r="H749" s="27" t="s">
        <v>146</v>
      </c>
      <c r="I749" t="s">
        <v>1701</v>
      </c>
      <c r="J749" s="43">
        <v>43220</v>
      </c>
      <c r="K749" s="28">
        <v>2400</v>
      </c>
      <c r="L749">
        <v>300</v>
      </c>
      <c r="N749" s="28"/>
      <c r="O749" t="s">
        <v>1060</v>
      </c>
      <c r="P749" s="28">
        <v>2400</v>
      </c>
    </row>
    <row r="750" spans="1:16" x14ac:dyDescent="0.35">
      <c r="A750">
        <v>6</v>
      </c>
      <c r="B750" t="s">
        <v>928</v>
      </c>
      <c r="D750" s="43">
        <v>43251</v>
      </c>
      <c r="E750" t="s">
        <v>929</v>
      </c>
      <c r="F750" t="s">
        <v>1167</v>
      </c>
      <c r="G750">
        <v>18</v>
      </c>
      <c r="H750" s="27" t="s">
        <v>146</v>
      </c>
      <c r="I750" t="s">
        <v>1651</v>
      </c>
      <c r="J750" s="43">
        <v>43237</v>
      </c>
      <c r="K750" s="28">
        <v>1800</v>
      </c>
      <c r="L750">
        <v>300</v>
      </c>
      <c r="N750" s="28"/>
      <c r="O750" t="s">
        <v>1060</v>
      </c>
      <c r="P750" s="28">
        <v>1800</v>
      </c>
    </row>
    <row r="751" spans="1:16" x14ac:dyDescent="0.35">
      <c r="A751">
        <v>6</v>
      </c>
      <c r="B751" t="s">
        <v>928</v>
      </c>
      <c r="D751" s="43">
        <v>43343</v>
      </c>
      <c r="E751" t="s">
        <v>929</v>
      </c>
      <c r="F751" t="s">
        <v>1349</v>
      </c>
      <c r="G751">
        <v>18</v>
      </c>
      <c r="H751" s="27" t="s">
        <v>146</v>
      </c>
      <c r="I751" t="s">
        <v>1702</v>
      </c>
      <c r="J751" s="43">
        <v>43297</v>
      </c>
      <c r="K751" s="28">
        <v>1800</v>
      </c>
      <c r="L751">
        <v>300</v>
      </c>
      <c r="N751" s="28"/>
      <c r="O751" t="s">
        <v>1060</v>
      </c>
      <c r="P751" s="28">
        <v>1800</v>
      </c>
    </row>
    <row r="752" spans="1:16" x14ac:dyDescent="0.35">
      <c r="D752" s="43"/>
      <c r="H752" s="27"/>
      <c r="J752" s="43"/>
      <c r="K752" s="28"/>
      <c r="N752" s="28"/>
      <c r="P752" s="28"/>
    </row>
    <row r="753" spans="1:16" x14ac:dyDescent="0.35">
      <c r="A753">
        <v>7</v>
      </c>
      <c r="B753" t="s">
        <v>992</v>
      </c>
      <c r="C753" t="s">
        <v>932</v>
      </c>
      <c r="D753" s="43">
        <v>43373</v>
      </c>
      <c r="E753" t="s">
        <v>929</v>
      </c>
      <c r="F753">
        <v>958</v>
      </c>
      <c r="G753">
        <v>172</v>
      </c>
      <c r="H753" s="27" t="s">
        <v>1703</v>
      </c>
      <c r="I753" t="s">
        <v>1704</v>
      </c>
      <c r="J753" s="43">
        <v>43343</v>
      </c>
      <c r="K753" s="28">
        <v>1315</v>
      </c>
      <c r="L753">
        <v>22</v>
      </c>
      <c r="N753" s="28">
        <v>289.3</v>
      </c>
      <c r="P753" s="28">
        <v>1604.3</v>
      </c>
    </row>
    <row r="754" spans="1:16" x14ac:dyDescent="0.35">
      <c r="D754" s="43"/>
      <c r="H754" s="27"/>
      <c r="J754" s="43"/>
      <c r="K754" s="28"/>
      <c r="N754" s="28"/>
      <c r="P754" s="28"/>
    </row>
    <row r="755" spans="1:16" x14ac:dyDescent="0.35">
      <c r="A755">
        <v>6</v>
      </c>
      <c r="B755" t="s">
        <v>928</v>
      </c>
      <c r="C755" t="s">
        <v>932</v>
      </c>
      <c r="D755" s="43">
        <v>43312</v>
      </c>
      <c r="E755" t="s">
        <v>929</v>
      </c>
      <c r="F755">
        <v>137</v>
      </c>
      <c r="G755">
        <v>129</v>
      </c>
      <c r="H755" s="27" t="s">
        <v>1705</v>
      </c>
      <c r="I755" t="s">
        <v>1706</v>
      </c>
      <c r="J755" s="43">
        <v>43283</v>
      </c>
      <c r="K755" s="28">
        <v>680</v>
      </c>
      <c r="L755">
        <v>22</v>
      </c>
      <c r="N755" s="28">
        <v>149.6</v>
      </c>
      <c r="P755" s="28">
        <v>829.6</v>
      </c>
    </row>
    <row r="756" spans="1:16" x14ac:dyDescent="0.35">
      <c r="D756" s="43"/>
      <c r="H756" s="27"/>
      <c r="J756" s="43"/>
      <c r="K756" s="28"/>
      <c r="N756" s="28"/>
      <c r="P756" s="28"/>
    </row>
    <row r="757" spans="1:16" x14ac:dyDescent="0.35">
      <c r="A757">
        <v>4</v>
      </c>
      <c r="B757" t="s">
        <v>941</v>
      </c>
      <c r="C757" t="s">
        <v>932</v>
      </c>
      <c r="D757" s="43">
        <v>43131</v>
      </c>
      <c r="E757" t="s">
        <v>929</v>
      </c>
      <c r="F757">
        <v>979596</v>
      </c>
      <c r="G757">
        <v>13</v>
      </c>
      <c r="H757" s="27" t="s">
        <v>236</v>
      </c>
      <c r="I757" t="s">
        <v>1707</v>
      </c>
      <c r="J757" s="43">
        <v>43117</v>
      </c>
      <c r="K757" s="28">
        <v>17.079999999999998</v>
      </c>
      <c r="L757">
        <v>300</v>
      </c>
      <c r="N757" s="28"/>
      <c r="O757" t="s">
        <v>1060</v>
      </c>
      <c r="P757" s="28"/>
    </row>
    <row r="758" spans="1:16" x14ac:dyDescent="0.35">
      <c r="A758">
        <v>4</v>
      </c>
      <c r="B758" t="s">
        <v>941</v>
      </c>
      <c r="D758" s="43">
        <v>43131</v>
      </c>
      <c r="E758" t="s">
        <v>929</v>
      </c>
      <c r="F758">
        <v>979596</v>
      </c>
      <c r="G758">
        <v>13</v>
      </c>
      <c r="H758" s="27" t="s">
        <v>236</v>
      </c>
      <c r="I758" t="s">
        <v>1707</v>
      </c>
      <c r="J758" s="43">
        <v>43117</v>
      </c>
      <c r="K758" s="28">
        <v>12.8</v>
      </c>
      <c r="L758">
        <v>22</v>
      </c>
      <c r="M758" t="s">
        <v>1708</v>
      </c>
      <c r="N758" s="28">
        <v>2.81</v>
      </c>
      <c r="P758" s="28"/>
    </row>
    <row r="759" spans="1:16" x14ac:dyDescent="0.35">
      <c r="A759">
        <v>4</v>
      </c>
      <c r="B759" t="s">
        <v>941</v>
      </c>
      <c r="D759" s="43">
        <v>43131</v>
      </c>
      <c r="E759" t="s">
        <v>929</v>
      </c>
      <c r="F759">
        <v>979596</v>
      </c>
      <c r="G759">
        <v>13</v>
      </c>
      <c r="H759" s="27" t="s">
        <v>236</v>
      </c>
      <c r="I759" t="s">
        <v>1707</v>
      </c>
      <c r="J759" s="43">
        <v>43117</v>
      </c>
      <c r="K759" s="28">
        <v>12.8</v>
      </c>
      <c r="L759">
        <v>22</v>
      </c>
      <c r="N759" s="28">
        <v>2.81</v>
      </c>
      <c r="P759" s="28"/>
    </row>
    <row r="760" spans="1:16" x14ac:dyDescent="0.35">
      <c r="A760">
        <v>4</v>
      </c>
      <c r="B760" t="s">
        <v>941</v>
      </c>
      <c r="D760" s="43">
        <v>43131</v>
      </c>
      <c r="E760" t="s">
        <v>929</v>
      </c>
      <c r="F760">
        <v>979596</v>
      </c>
      <c r="G760">
        <v>13</v>
      </c>
      <c r="H760" s="27" t="s">
        <v>236</v>
      </c>
      <c r="I760" t="s">
        <v>1707</v>
      </c>
      <c r="J760" s="43">
        <v>43117</v>
      </c>
      <c r="K760" s="28">
        <v>154.69999999999999</v>
      </c>
      <c r="L760">
        <v>374</v>
      </c>
      <c r="N760" s="28"/>
      <c r="O760" t="s">
        <v>1084</v>
      </c>
      <c r="P760" s="28">
        <v>203</v>
      </c>
    </row>
    <row r="761" spans="1:16" x14ac:dyDescent="0.35">
      <c r="A761">
        <v>4</v>
      </c>
      <c r="B761" t="s">
        <v>941</v>
      </c>
      <c r="C761" t="s">
        <v>932</v>
      </c>
      <c r="D761" s="43">
        <v>43220</v>
      </c>
      <c r="E761" t="s">
        <v>929</v>
      </c>
      <c r="F761">
        <v>4819767</v>
      </c>
      <c r="G761">
        <v>13</v>
      </c>
      <c r="H761" s="27" t="s">
        <v>236</v>
      </c>
      <c r="I761" t="s">
        <v>1709</v>
      </c>
      <c r="J761" s="43">
        <v>43174</v>
      </c>
      <c r="K761" s="28">
        <v>17.079999999999998</v>
      </c>
      <c r="L761">
        <v>300</v>
      </c>
      <c r="N761" s="28"/>
      <c r="O761" t="s">
        <v>1060</v>
      </c>
      <c r="P761" s="28"/>
    </row>
    <row r="762" spans="1:16" x14ac:dyDescent="0.35">
      <c r="A762">
        <v>4</v>
      </c>
      <c r="B762" t="s">
        <v>941</v>
      </c>
      <c r="D762" s="43">
        <v>43220</v>
      </c>
      <c r="E762" t="s">
        <v>929</v>
      </c>
      <c r="F762">
        <v>4819767</v>
      </c>
      <c r="G762">
        <v>13</v>
      </c>
      <c r="H762" s="27" t="s">
        <v>236</v>
      </c>
      <c r="I762" t="s">
        <v>1709</v>
      </c>
      <c r="J762" s="43">
        <v>43174</v>
      </c>
      <c r="K762" s="28">
        <v>12.5</v>
      </c>
      <c r="L762">
        <v>22</v>
      </c>
      <c r="M762" t="s">
        <v>1708</v>
      </c>
      <c r="N762" s="28">
        <v>2.75</v>
      </c>
      <c r="P762" s="28"/>
    </row>
    <row r="763" spans="1:16" x14ac:dyDescent="0.35">
      <c r="A763">
        <v>4</v>
      </c>
      <c r="B763" t="s">
        <v>941</v>
      </c>
      <c r="D763" s="43">
        <v>43220</v>
      </c>
      <c r="E763" t="s">
        <v>929</v>
      </c>
      <c r="F763">
        <v>4819767</v>
      </c>
      <c r="G763">
        <v>13</v>
      </c>
      <c r="H763" s="27" t="s">
        <v>236</v>
      </c>
      <c r="I763" t="s">
        <v>1709</v>
      </c>
      <c r="J763" s="43">
        <v>43174</v>
      </c>
      <c r="K763" s="28">
        <v>12.5</v>
      </c>
      <c r="L763">
        <v>22</v>
      </c>
      <c r="N763" s="28">
        <v>2.75</v>
      </c>
      <c r="P763" s="28"/>
    </row>
    <row r="764" spans="1:16" x14ac:dyDescent="0.35">
      <c r="A764">
        <v>4</v>
      </c>
      <c r="B764" t="s">
        <v>941</v>
      </c>
      <c r="D764" s="43">
        <v>43220</v>
      </c>
      <c r="E764" t="s">
        <v>929</v>
      </c>
      <c r="F764">
        <v>4819767</v>
      </c>
      <c r="G764">
        <v>13</v>
      </c>
      <c r="H764" s="27" t="s">
        <v>236</v>
      </c>
      <c r="I764" t="s">
        <v>1709</v>
      </c>
      <c r="J764" s="43">
        <v>43174</v>
      </c>
      <c r="K764" s="28">
        <v>709.8</v>
      </c>
      <c r="L764">
        <v>374</v>
      </c>
      <c r="N764" s="28"/>
      <c r="O764" t="s">
        <v>1084</v>
      </c>
      <c r="P764" s="28">
        <v>757.38</v>
      </c>
    </row>
    <row r="765" spans="1:16" x14ac:dyDescent="0.35">
      <c r="A765">
        <v>4</v>
      </c>
      <c r="B765" t="s">
        <v>941</v>
      </c>
      <c r="C765" t="s">
        <v>932</v>
      </c>
      <c r="D765" s="43">
        <v>43251</v>
      </c>
      <c r="E765" t="s">
        <v>929</v>
      </c>
      <c r="F765">
        <v>8723504</v>
      </c>
      <c r="G765">
        <v>13</v>
      </c>
      <c r="H765" s="27" t="s">
        <v>236</v>
      </c>
      <c r="I765" t="s">
        <v>1710</v>
      </c>
      <c r="J765" s="43">
        <v>43235</v>
      </c>
      <c r="K765" s="28">
        <v>29.28</v>
      </c>
      <c r="L765">
        <v>300</v>
      </c>
      <c r="N765" s="28"/>
      <c r="O765" t="s">
        <v>1060</v>
      </c>
      <c r="P765" s="28"/>
    </row>
    <row r="766" spans="1:16" x14ac:dyDescent="0.35">
      <c r="A766">
        <v>4</v>
      </c>
      <c r="B766" t="s">
        <v>941</v>
      </c>
      <c r="D766" s="43">
        <v>43251</v>
      </c>
      <c r="E766" t="s">
        <v>929</v>
      </c>
      <c r="F766">
        <v>8723504</v>
      </c>
      <c r="G766">
        <v>13</v>
      </c>
      <c r="H766" s="27" t="s">
        <v>236</v>
      </c>
      <c r="I766" t="s">
        <v>1710</v>
      </c>
      <c r="J766" s="43">
        <v>43235</v>
      </c>
      <c r="K766" s="28" t="s">
        <v>1711</v>
      </c>
      <c r="L766">
        <v>300</v>
      </c>
      <c r="N766" s="28"/>
      <c r="O766" t="s">
        <v>1060</v>
      </c>
      <c r="P766" s="28"/>
    </row>
    <row r="767" spans="1:16" x14ac:dyDescent="0.35">
      <c r="A767">
        <v>4</v>
      </c>
      <c r="B767" t="s">
        <v>941</v>
      </c>
      <c r="D767" s="43">
        <v>43251</v>
      </c>
      <c r="E767" t="s">
        <v>929</v>
      </c>
      <c r="F767">
        <v>8723504</v>
      </c>
      <c r="G767">
        <v>13</v>
      </c>
      <c r="H767" s="27" t="s">
        <v>236</v>
      </c>
      <c r="I767" t="s">
        <v>1710</v>
      </c>
      <c r="J767" s="43">
        <v>43235</v>
      </c>
      <c r="K767" s="28">
        <v>301.8</v>
      </c>
      <c r="L767">
        <v>22</v>
      </c>
      <c r="N767" s="28">
        <v>66.400000000000006</v>
      </c>
      <c r="P767" s="28"/>
    </row>
    <row r="768" spans="1:16" x14ac:dyDescent="0.35">
      <c r="A768">
        <v>4</v>
      </c>
      <c r="B768" t="s">
        <v>941</v>
      </c>
      <c r="D768" s="43">
        <v>43251</v>
      </c>
      <c r="E768" t="s">
        <v>929</v>
      </c>
      <c r="F768">
        <v>8723504</v>
      </c>
      <c r="G768">
        <v>13</v>
      </c>
      <c r="H768" s="27" t="s">
        <v>236</v>
      </c>
      <c r="I768" t="s">
        <v>1710</v>
      </c>
      <c r="J768" s="43">
        <v>43235</v>
      </c>
      <c r="K768" s="28" t="s">
        <v>1712</v>
      </c>
      <c r="L768">
        <v>22</v>
      </c>
      <c r="N768" s="28" t="s">
        <v>1713</v>
      </c>
      <c r="P768" s="28">
        <v>287.68</v>
      </c>
    </row>
    <row r="769" spans="1:16" x14ac:dyDescent="0.35">
      <c r="A769">
        <v>4</v>
      </c>
      <c r="B769" t="s">
        <v>941</v>
      </c>
      <c r="C769" t="s">
        <v>932</v>
      </c>
      <c r="D769" s="43">
        <v>43343</v>
      </c>
      <c r="E769" t="s">
        <v>929</v>
      </c>
      <c r="F769">
        <v>12663372</v>
      </c>
      <c r="G769">
        <v>13</v>
      </c>
      <c r="H769" s="27" t="s">
        <v>236</v>
      </c>
      <c r="I769" t="s">
        <v>1714</v>
      </c>
      <c r="J769" s="43">
        <v>43294</v>
      </c>
      <c r="K769" s="28">
        <v>29.28</v>
      </c>
      <c r="L769">
        <v>300</v>
      </c>
      <c r="N769" s="28"/>
      <c r="O769" t="s">
        <v>1060</v>
      </c>
      <c r="P769" s="28"/>
    </row>
    <row r="770" spans="1:16" x14ac:dyDescent="0.35">
      <c r="A770">
        <v>4</v>
      </c>
      <c r="B770" t="s">
        <v>941</v>
      </c>
      <c r="D770" s="43">
        <v>43343</v>
      </c>
      <c r="E770" t="s">
        <v>929</v>
      </c>
      <c r="F770">
        <v>12663372</v>
      </c>
      <c r="G770">
        <v>13</v>
      </c>
      <c r="H770" s="27" t="s">
        <v>236</v>
      </c>
      <c r="I770" t="s">
        <v>1714</v>
      </c>
      <c r="J770" s="43">
        <v>43294</v>
      </c>
      <c r="K770" s="28" t="s">
        <v>1711</v>
      </c>
      <c r="L770">
        <v>300</v>
      </c>
      <c r="N770" s="28"/>
      <c r="O770" t="s">
        <v>1060</v>
      </c>
      <c r="P770" s="28"/>
    </row>
    <row r="771" spans="1:16" x14ac:dyDescent="0.35">
      <c r="A771">
        <v>4</v>
      </c>
      <c r="B771" t="s">
        <v>941</v>
      </c>
      <c r="D771" s="43">
        <v>43343</v>
      </c>
      <c r="E771" t="s">
        <v>929</v>
      </c>
      <c r="F771">
        <v>12663372</v>
      </c>
      <c r="G771">
        <v>13</v>
      </c>
      <c r="H771" s="27" t="s">
        <v>236</v>
      </c>
      <c r="I771" t="s">
        <v>1714</v>
      </c>
      <c r="J771" s="43">
        <v>43294</v>
      </c>
      <c r="K771" s="28">
        <v>12.5</v>
      </c>
      <c r="L771">
        <v>22</v>
      </c>
      <c r="M771" t="s">
        <v>1708</v>
      </c>
      <c r="N771" s="28">
        <v>2.75</v>
      </c>
      <c r="P771" s="28"/>
    </row>
    <row r="772" spans="1:16" x14ac:dyDescent="0.35">
      <c r="A772">
        <v>4</v>
      </c>
      <c r="B772" t="s">
        <v>941</v>
      </c>
      <c r="D772" s="43">
        <v>43343</v>
      </c>
      <c r="E772" t="s">
        <v>929</v>
      </c>
      <c r="F772">
        <v>12663372</v>
      </c>
      <c r="G772">
        <v>13</v>
      </c>
      <c r="H772" s="27" t="s">
        <v>236</v>
      </c>
      <c r="I772" t="s">
        <v>1714</v>
      </c>
      <c r="J772" s="43">
        <v>43294</v>
      </c>
      <c r="K772" s="28">
        <v>12.5</v>
      </c>
      <c r="L772">
        <v>22</v>
      </c>
      <c r="N772" s="28">
        <v>2.75</v>
      </c>
      <c r="P772" s="28"/>
    </row>
    <row r="773" spans="1:16" x14ac:dyDescent="0.35">
      <c r="A773">
        <v>4</v>
      </c>
      <c r="B773" t="s">
        <v>941</v>
      </c>
      <c r="D773" s="43">
        <v>43343</v>
      </c>
      <c r="E773" t="s">
        <v>929</v>
      </c>
      <c r="F773">
        <v>12663372</v>
      </c>
      <c r="G773">
        <v>13</v>
      </c>
      <c r="H773" s="27" t="s">
        <v>236</v>
      </c>
      <c r="I773" t="s">
        <v>1714</v>
      </c>
      <c r="J773" s="43">
        <v>43294</v>
      </c>
      <c r="K773" s="28">
        <v>237.66</v>
      </c>
      <c r="L773">
        <v>374</v>
      </c>
      <c r="N773" s="28"/>
      <c r="O773" t="s">
        <v>1084</v>
      </c>
      <c r="P773" s="28">
        <v>285.24</v>
      </c>
    </row>
    <row r="774" spans="1:16" x14ac:dyDescent="0.35">
      <c r="A774">
        <v>4</v>
      </c>
      <c r="B774" t="s">
        <v>941</v>
      </c>
      <c r="C774" t="s">
        <v>932</v>
      </c>
      <c r="D774" s="43">
        <v>43373</v>
      </c>
      <c r="E774" t="s">
        <v>929</v>
      </c>
      <c r="F774">
        <v>16640915</v>
      </c>
      <c r="G774">
        <v>13</v>
      </c>
      <c r="H774" s="27" t="s">
        <v>236</v>
      </c>
      <c r="I774" t="s">
        <v>1715</v>
      </c>
      <c r="J774" s="43">
        <v>43356</v>
      </c>
      <c r="K774" s="28">
        <v>17.079999999999998</v>
      </c>
      <c r="L774">
        <v>300</v>
      </c>
      <c r="N774" s="28"/>
      <c r="O774" t="s">
        <v>1060</v>
      </c>
      <c r="P774" s="28"/>
    </row>
    <row r="775" spans="1:16" x14ac:dyDescent="0.35">
      <c r="A775">
        <v>4</v>
      </c>
      <c r="B775" t="s">
        <v>941</v>
      </c>
      <c r="D775" s="43">
        <v>43373</v>
      </c>
      <c r="E775" t="s">
        <v>929</v>
      </c>
      <c r="F775">
        <v>16640915</v>
      </c>
      <c r="G775">
        <v>13</v>
      </c>
      <c r="H775" s="27" t="s">
        <v>236</v>
      </c>
      <c r="I775" t="s">
        <v>1715</v>
      </c>
      <c r="J775" s="43">
        <v>43356</v>
      </c>
      <c r="K775" s="28">
        <v>312.02</v>
      </c>
      <c r="L775">
        <v>374</v>
      </c>
      <c r="N775" s="28"/>
      <c r="O775" t="s">
        <v>1084</v>
      </c>
      <c r="P775" s="28"/>
    </row>
    <row r="776" spans="1:16" x14ac:dyDescent="0.35">
      <c r="A776">
        <v>4</v>
      </c>
      <c r="B776" t="s">
        <v>941</v>
      </c>
      <c r="D776" s="43">
        <v>43373</v>
      </c>
      <c r="E776" t="s">
        <v>929</v>
      </c>
      <c r="F776">
        <v>16640915</v>
      </c>
      <c r="G776">
        <v>13</v>
      </c>
      <c r="H776" s="27" t="s">
        <v>236</v>
      </c>
      <c r="I776" t="s">
        <v>1715</v>
      </c>
      <c r="J776" s="43">
        <v>43356</v>
      </c>
      <c r="K776" s="28">
        <v>12.52</v>
      </c>
      <c r="L776">
        <v>22</v>
      </c>
      <c r="M776" t="s">
        <v>1708</v>
      </c>
      <c r="N776" s="28">
        <v>2.76</v>
      </c>
      <c r="P776" s="28"/>
    </row>
    <row r="777" spans="1:16" x14ac:dyDescent="0.35">
      <c r="A777">
        <v>4</v>
      </c>
      <c r="B777" t="s">
        <v>941</v>
      </c>
      <c r="D777" s="43">
        <v>43373</v>
      </c>
      <c r="E777" t="s">
        <v>929</v>
      </c>
      <c r="F777">
        <v>16640915</v>
      </c>
      <c r="G777">
        <v>13</v>
      </c>
      <c r="H777" s="27" t="s">
        <v>236</v>
      </c>
      <c r="I777" t="s">
        <v>1715</v>
      </c>
      <c r="J777" s="43">
        <v>43356</v>
      </c>
      <c r="K777" s="28">
        <v>12.52</v>
      </c>
      <c r="L777">
        <v>22</v>
      </c>
      <c r="N777" s="28">
        <v>2.76</v>
      </c>
      <c r="P777" s="28">
        <v>359.66</v>
      </c>
    </row>
    <row r="778" spans="1:16" x14ac:dyDescent="0.35">
      <c r="A778">
        <v>4</v>
      </c>
      <c r="B778" t="s">
        <v>941</v>
      </c>
      <c r="C778" t="s">
        <v>932</v>
      </c>
      <c r="D778" s="43">
        <v>43434</v>
      </c>
      <c r="E778" t="s">
        <v>929</v>
      </c>
      <c r="F778">
        <v>20659020</v>
      </c>
      <c r="G778">
        <v>13</v>
      </c>
      <c r="H778" s="27" t="s">
        <v>236</v>
      </c>
      <c r="I778" t="s">
        <v>1716</v>
      </c>
      <c r="J778" s="43">
        <v>43418</v>
      </c>
      <c r="K778" s="28">
        <v>309.58</v>
      </c>
      <c r="L778">
        <v>374</v>
      </c>
      <c r="N778" s="28"/>
      <c r="O778" t="s">
        <v>1084</v>
      </c>
      <c r="P778" s="28"/>
    </row>
    <row r="779" spans="1:16" x14ac:dyDescent="0.35">
      <c r="A779">
        <v>4</v>
      </c>
      <c r="B779" t="s">
        <v>941</v>
      </c>
      <c r="D779" s="43">
        <v>43434</v>
      </c>
      <c r="E779" t="s">
        <v>929</v>
      </c>
      <c r="F779">
        <v>20659020</v>
      </c>
      <c r="G779">
        <v>13</v>
      </c>
      <c r="H779" s="27" t="s">
        <v>236</v>
      </c>
      <c r="I779" t="s">
        <v>1716</v>
      </c>
      <c r="J779" s="43">
        <v>43418</v>
      </c>
      <c r="K779" s="28">
        <v>17.079999999999998</v>
      </c>
      <c r="L779">
        <v>300</v>
      </c>
      <c r="N779" s="28"/>
      <c r="O779" t="s">
        <v>1060</v>
      </c>
      <c r="P779" s="28"/>
    </row>
    <row r="780" spans="1:16" x14ac:dyDescent="0.35">
      <c r="A780">
        <v>4</v>
      </c>
      <c r="B780" t="s">
        <v>941</v>
      </c>
      <c r="D780" s="43">
        <v>43434</v>
      </c>
      <c r="E780" t="s">
        <v>929</v>
      </c>
      <c r="F780">
        <v>20659020</v>
      </c>
      <c r="G780">
        <v>13</v>
      </c>
      <c r="H780" s="27" t="s">
        <v>236</v>
      </c>
      <c r="I780" t="s">
        <v>1716</v>
      </c>
      <c r="J780" s="43">
        <v>43418</v>
      </c>
      <c r="K780" s="28">
        <v>12.52</v>
      </c>
      <c r="L780">
        <v>22</v>
      </c>
      <c r="M780" t="s">
        <v>1708</v>
      </c>
      <c r="N780" s="28">
        <v>2.76</v>
      </c>
      <c r="P780" s="28"/>
    </row>
    <row r="781" spans="1:16" x14ac:dyDescent="0.35">
      <c r="A781">
        <v>4</v>
      </c>
      <c r="B781" t="s">
        <v>941</v>
      </c>
      <c r="D781" s="43">
        <v>43434</v>
      </c>
      <c r="E781" t="s">
        <v>929</v>
      </c>
      <c r="F781">
        <v>20659020</v>
      </c>
      <c r="G781">
        <v>13</v>
      </c>
      <c r="H781" s="27" t="s">
        <v>236</v>
      </c>
      <c r="I781" t="s">
        <v>1716</v>
      </c>
      <c r="J781" s="43">
        <v>43418</v>
      </c>
      <c r="K781" s="28">
        <v>12.52</v>
      </c>
      <c r="L781">
        <v>22</v>
      </c>
      <c r="N781" s="28">
        <v>2.76</v>
      </c>
      <c r="P781" s="28">
        <v>357.22</v>
      </c>
    </row>
    <row r="782" spans="1:16" x14ac:dyDescent="0.35">
      <c r="D782" s="43"/>
      <c r="H782" s="27"/>
      <c r="J782" s="43"/>
      <c r="K782" s="28"/>
      <c r="N782" s="28"/>
      <c r="P782" s="28"/>
    </row>
    <row r="783" spans="1:16" x14ac:dyDescent="0.35">
      <c r="A783">
        <v>4</v>
      </c>
      <c r="B783" t="s">
        <v>941</v>
      </c>
      <c r="D783" s="43">
        <v>43281</v>
      </c>
      <c r="E783" t="s">
        <v>929</v>
      </c>
      <c r="F783">
        <v>6</v>
      </c>
      <c r="G783">
        <v>55</v>
      </c>
      <c r="H783" s="27" t="s">
        <v>1717</v>
      </c>
      <c r="I783" t="s">
        <v>1718</v>
      </c>
      <c r="J783" s="43">
        <v>43240</v>
      </c>
      <c r="K783" s="28">
        <v>100</v>
      </c>
      <c r="L783">
        <v>354</v>
      </c>
      <c r="N783" s="28"/>
      <c r="O783" t="s">
        <v>1234</v>
      </c>
      <c r="P783" s="28">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2017</vt:lpstr>
      <vt:lpstr>Foglio1</vt: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Bandini</dc:creator>
  <cp:lastModifiedBy>enkeleda</cp:lastModifiedBy>
  <cp:lastPrinted>2018-01-27T09:21:13Z</cp:lastPrinted>
  <dcterms:created xsi:type="dcterms:W3CDTF">2017-10-23T06:36:38Z</dcterms:created>
  <dcterms:modified xsi:type="dcterms:W3CDTF">2023-09-08T13:37:05Z</dcterms:modified>
</cp:coreProperties>
</file>